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교재만들기\엑셀분석작업(PDF)\분석작업예제\"/>
    </mc:Choice>
  </mc:AlternateContent>
  <bookViews>
    <workbookView xWindow="750" yWindow="30" windowWidth="14925" windowHeight="5445" tabRatio="675" activeTab="3"/>
  </bookViews>
  <sheets>
    <sheet name="피벗테이블 1" sheetId="1" r:id="rId1"/>
    <sheet name="피벗테이블 1 (결과)" sheetId="4" r:id="rId2"/>
    <sheet name="피벗테이블 2" sheetId="2" r:id="rId3"/>
    <sheet name="피벗테이블 2 (결과)" sheetId="5" r:id="rId4"/>
  </sheets>
  <externalReferences>
    <externalReference r:id="rId5"/>
  </externalReferences>
  <calcPr calcId="162913"/>
  <pivotCaches>
    <pivotCache cacheId="1" r:id="rId6"/>
    <pivotCache cacheId="2" r:id="rId7"/>
  </pivotCaches>
</workbook>
</file>

<file path=xl/calcChain.xml><?xml version="1.0" encoding="utf-8"?>
<calcChain xmlns="http://schemas.openxmlformats.org/spreadsheetml/2006/main">
  <c r="H17" i="4" l="1"/>
  <c r="H16" i="4"/>
  <c r="H15" i="4"/>
  <c r="H14" i="4"/>
  <c r="H13" i="4"/>
  <c r="H12" i="4"/>
  <c r="H11" i="4"/>
  <c r="H10" i="4"/>
  <c r="H9" i="4"/>
  <c r="H8" i="4"/>
  <c r="H7" i="4"/>
  <c r="H6" i="4"/>
  <c r="H5" i="4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<sst xmlns="http://schemas.openxmlformats.org/spreadsheetml/2006/main" count="128" uniqueCount="78">
  <si>
    <t>직원 교육 평가표</t>
    <phoneticPr fontId="5" type="noConversion"/>
  </si>
  <si>
    <t>성명</t>
    <phoneticPr fontId="5" type="noConversion"/>
  </si>
  <si>
    <t>평균</t>
    <phoneticPr fontId="7" type="noConversion"/>
  </si>
  <si>
    <t>윤동주</t>
    <phoneticPr fontId="9" type="noConversion"/>
  </si>
  <si>
    <t>임성훈</t>
    <phoneticPr fontId="9" type="noConversion"/>
  </si>
  <si>
    <t>유성룡</t>
    <phoneticPr fontId="9" type="noConversion"/>
  </si>
  <si>
    <t>임지원</t>
    <phoneticPr fontId="9" type="noConversion"/>
  </si>
  <si>
    <t>홍길동</t>
    <phoneticPr fontId="9" type="noConversion"/>
  </si>
  <si>
    <t>이순신</t>
    <phoneticPr fontId="9" type="noConversion"/>
  </si>
  <si>
    <t>김은희</t>
    <phoneticPr fontId="9" type="noConversion"/>
  </si>
  <si>
    <t>이선희</t>
    <phoneticPr fontId="7" type="noConversion"/>
  </si>
  <si>
    <t>김민철</t>
    <phoneticPr fontId="7" type="noConversion"/>
  </si>
  <si>
    <t>김혜수</t>
    <phoneticPr fontId="7" type="noConversion"/>
  </si>
  <si>
    <t>송승헌</t>
    <phoneticPr fontId="7" type="noConversion"/>
  </si>
  <si>
    <t>김희선</t>
    <phoneticPr fontId="7" type="noConversion"/>
  </si>
  <si>
    <t>이성경</t>
    <phoneticPr fontId="7" type="noConversion"/>
  </si>
  <si>
    <t xml:space="preserve">부서 </t>
    <phoneticPr fontId="4" type="noConversion"/>
  </si>
  <si>
    <t>기획부</t>
  </si>
  <si>
    <t>기획부</t>
    <phoneticPr fontId="4" type="noConversion"/>
  </si>
  <si>
    <t>영업부</t>
  </si>
  <si>
    <t>총무부</t>
  </si>
  <si>
    <t>인사부</t>
  </si>
  <si>
    <t>영어회화</t>
    <phoneticPr fontId="5" type="noConversion"/>
  </si>
  <si>
    <t>워드프로세서</t>
    <phoneticPr fontId="5" type="noConversion"/>
  </si>
  <si>
    <t>엑셀</t>
    <phoneticPr fontId="5" type="noConversion"/>
  </si>
  <si>
    <t>파워포인트</t>
    <phoneticPr fontId="5" type="noConversion"/>
  </si>
  <si>
    <t>날짜
(월별)</t>
    <phoneticPr fontId="12" type="noConversion"/>
  </si>
  <si>
    <t>부서별 지출 금액</t>
    <phoneticPr fontId="4" type="noConversion"/>
  </si>
  <si>
    <t>영업1부</t>
  </si>
  <si>
    <t>영업2부</t>
  </si>
  <si>
    <t>총합계</t>
  </si>
  <si>
    <t>송승헌</t>
  </si>
  <si>
    <t>윤동주</t>
  </si>
  <si>
    <t>이선희</t>
  </si>
  <si>
    <t>임지원</t>
  </si>
  <si>
    <t>김민철</t>
  </si>
  <si>
    <t>김혜수</t>
  </si>
  <si>
    <t>임성훈</t>
  </si>
  <si>
    <t>김은희</t>
  </si>
  <si>
    <t>이성경</t>
  </si>
  <si>
    <t>홍길동</t>
  </si>
  <si>
    <t>김희선</t>
  </si>
  <si>
    <t>유성룡</t>
  </si>
  <si>
    <t>이순신</t>
  </si>
  <si>
    <t xml:space="preserve">부서 </t>
  </si>
  <si>
    <t>평균 : 엑셀</t>
  </si>
  <si>
    <t>평균 : 파워포인트</t>
  </si>
  <si>
    <t>평균 : 워드프로세서</t>
  </si>
  <si>
    <t>평균 : 영어회화</t>
  </si>
  <si>
    <t>성명</t>
  </si>
  <si>
    <t>기획부 요약</t>
  </si>
  <si>
    <t>영업부 요약</t>
  </si>
  <si>
    <t>인사부 요약</t>
  </si>
  <si>
    <t>총무부 요약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</si>
  <si>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</si>
  <si>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</si>
  <si>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</si>
  <si>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</si>
  <si>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</si>
  <si>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</si>
  <si>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</si>
  <si>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</si>
  <si>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</si>
  <si>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</si>
  <si>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</si>
  <si>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</si>
  <si>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 : 영업1부</t>
  </si>
  <si>
    <t>합계 : 영업2부</t>
  </si>
  <si>
    <t>1사분기</t>
  </si>
  <si>
    <t>2사분기</t>
  </si>
  <si>
    <t>3사분기</t>
  </si>
  <si>
    <t>4사분기</t>
  </si>
  <si>
    <t>분기</t>
  </si>
  <si>
    <t>날짜
(월별)</t>
  </si>
  <si>
    <t>1사분기 요약</t>
  </si>
  <si>
    <t>2사분기 요약</t>
  </si>
  <si>
    <t>3사분기 요약</t>
  </si>
  <si>
    <t>4사분기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</si>
</sst>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0.0_ "/>
    <numFmt numFmtId="178" formatCode="yyyy&quot;년&quot;\ mm&quot;월&quot;\ "/>
  </numFmts>
  <fonts count="13" x14ac:knownFonts="1"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8"/>
      <name val="돋움"/>
      <family val="2"/>
      <charset val="129"/>
    </font>
    <font>
      <b/>
      <sz val="11"/>
      <color theme="1"/>
      <name val="맑은 고딕"/>
      <family val="3"/>
      <charset val="129"/>
    </font>
    <font>
      <sz val="1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41" fontId="10" fillId="0" borderId="7" xfId="1" applyFont="1" applyBorder="1">
      <alignment vertical="center"/>
    </xf>
    <xf numFmtId="41" fontId="10" fillId="0" borderId="9" xfId="1" applyFont="1" applyBorder="1">
      <alignment vertical="center"/>
    </xf>
    <xf numFmtId="178" fontId="11" fillId="0" borderId="11" xfId="0" applyNumberFormat="1" applyFont="1" applyBorder="1" applyAlignment="1">
      <alignment horizontal="center" vertical="center"/>
    </xf>
    <xf numFmtId="41" fontId="11" fillId="0" borderId="12" xfId="1" applyFont="1" applyBorder="1">
      <alignment vertical="center"/>
    </xf>
    <xf numFmtId="41" fontId="11" fillId="0" borderId="14" xfId="1" applyFont="1" applyBorder="1">
      <alignment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1" xfId="2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1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77" formatCode="0.0_ "/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368;&#51116;&#47564;&#46308;&#44592;/&#50641;&#49472;&#54632;&#49688;&#49324;&#51204;(PDF)/&#54632;&#49688;&#49324;&#51204;/&#53685;&#44228;&#54632;&#496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 계열"/>
      <sheetName val="COUNT 계열 (결과)"/>
      <sheetName val="AVERAGE 계열"/>
      <sheetName val="AVERAGE 계열(결과)"/>
      <sheetName val="RANK"/>
      <sheetName val="RANK (결과)"/>
      <sheetName val="MAX,MIN,LARGE,SMALL"/>
      <sheetName val="MAX,MIN,LARGE,SMALL (결과)"/>
      <sheetName val="STDEV, VAR"/>
      <sheetName val="STDEV, VAR (결과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임예원" refreshedDate="44034.942507523148" createdVersion="6" refreshedVersion="6" minRefreshableVersion="3" recordCount="13">
  <cacheSource type="worksheet">
    <worksheetSource ref="B4:H17" sheet="피벗테이블 1 (결과)"/>
  </cacheSource>
  <cacheFields count="7">
    <cacheField name="성명" numFmtId="0">
      <sharedItems count="13">
        <s v="윤동주"/>
        <s v="임성훈"/>
        <s v="유성룡"/>
        <s v="임지원"/>
        <s v="홍길동"/>
        <s v="이순신"/>
        <s v="김은희"/>
        <s v="이선희"/>
        <s v="김민철"/>
        <s v="김혜수"/>
        <s v="송승헌"/>
        <s v="김희선"/>
        <s v="이성경"/>
      </sharedItems>
    </cacheField>
    <cacheField name="부서 " numFmtId="0">
      <sharedItems count="4">
        <s v="기획부"/>
        <s v="영업부"/>
        <s v="총무부"/>
        <s v="인사부"/>
      </sharedItems>
    </cacheField>
    <cacheField name="엑셀" numFmtId="0">
      <sharedItems containsSemiMixedTypes="0" containsString="0" containsNumber="1" containsInteger="1" minValue="60" maxValue="95"/>
    </cacheField>
    <cacheField name="파워포인트" numFmtId="0">
      <sharedItems containsSemiMixedTypes="0" containsString="0" containsNumber="1" containsInteger="1" minValue="46" maxValue="100"/>
    </cacheField>
    <cacheField name="워드프로세서" numFmtId="0">
      <sharedItems containsSemiMixedTypes="0" containsString="0" containsNumber="1" containsInteger="1" minValue="50" maxValue="90"/>
    </cacheField>
    <cacheField name="영어회화" numFmtId="0">
      <sharedItems containsSemiMixedTypes="0" containsString="0" containsNumber="1" containsInteger="1" minValue="50" maxValue="92"/>
    </cacheField>
    <cacheField name="평균" numFmtId="176">
      <sharedItems containsSemiMixedTypes="0" containsString="0" containsNumber="1" minValue="60" maxValue="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REEN" refreshedDate="44040.697766666664" createdVersion="6" refreshedVersion="6" minRefreshableVersion="3" recordCount="12">
  <cacheSource type="worksheet">
    <worksheetSource ref="B4:G16" sheet="피벗테이블 2"/>
  </cacheSource>
  <cacheFields count="7">
    <cacheField name="날짜_x000a_(월별)" numFmtId="178">
      <sharedItems containsSemiMixedTypes="0" containsNonDate="0" containsDate="1" containsString="0" minDate="2019-01-01T00:00:00" maxDate="2019-12-02T00:00:00" count="12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</sharedItems>
      <fieldGroup par="6" base="0">
        <rangePr groupBy="months" startDate="2019-01-01T00:00:00" endDate="2019-12-02T00:00:00"/>
        <groupItems count="14">
          <s v="&lt;2019-01-01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9-12-02"/>
        </groupItems>
      </fieldGroup>
    </cacheField>
    <cacheField name="영업1부" numFmtId="41">
      <sharedItems containsSemiMixedTypes="0" containsString="0" containsNumber="1" containsInteger="1" minValue="110240" maxValue="712000"/>
    </cacheField>
    <cacheField name="영업2부" numFmtId="41">
      <sharedItems containsSemiMixedTypes="0" containsString="0" containsNumber="1" containsInteger="1" minValue="128500" maxValue="652140"/>
    </cacheField>
    <cacheField name="기획부" numFmtId="41">
      <sharedItems containsSemiMixedTypes="0" containsString="0" containsNumber="1" containsInteger="1" minValue="125000" maxValue="630000"/>
    </cacheField>
    <cacheField name="총무부" numFmtId="41">
      <sharedItems containsSemiMixedTypes="0" containsString="0" containsNumber="1" containsInteger="1" minValue="214800" maxValue="965000"/>
    </cacheField>
    <cacheField name="인사부" numFmtId="41">
      <sharedItems containsSemiMixedTypes="0" containsString="0" containsNumber="1" containsInteger="1" minValue="110000" maxValue="415000"/>
    </cacheField>
    <cacheField name="분기" numFmtId="0" databaseField="0">
      <fieldGroup base="0">
        <rangePr groupBy="quarters" startDate="2019-01-01T00:00:00" endDate="2019-12-02T00:00:00"/>
        <groupItems count="6">
          <s v="&lt;2019-01-01"/>
          <s v="1사분기"/>
          <s v="2사분기"/>
          <s v="3사분기"/>
          <s v="4사분기"/>
          <s v="&gt;2019-12-0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n v="95"/>
    <n v="80"/>
    <n v="89"/>
    <n v="92"/>
    <n v="89"/>
  </r>
  <r>
    <x v="1"/>
    <x v="1"/>
    <n v="60"/>
    <n v="80"/>
    <n v="85"/>
    <n v="75"/>
    <n v="75"/>
  </r>
  <r>
    <x v="2"/>
    <x v="2"/>
    <n v="85"/>
    <n v="59"/>
    <n v="87"/>
    <n v="84"/>
    <n v="78.75"/>
  </r>
  <r>
    <x v="3"/>
    <x v="0"/>
    <n v="60"/>
    <n v="65"/>
    <n v="90"/>
    <n v="82"/>
    <n v="74.25"/>
  </r>
  <r>
    <x v="4"/>
    <x v="3"/>
    <n v="60"/>
    <n v="80"/>
    <n v="80"/>
    <n v="56"/>
    <n v="69"/>
  </r>
  <r>
    <x v="5"/>
    <x v="2"/>
    <n v="80"/>
    <n v="60"/>
    <n v="50"/>
    <n v="50"/>
    <n v="60"/>
  </r>
  <r>
    <x v="6"/>
    <x v="3"/>
    <n v="78"/>
    <n v="46"/>
    <n v="90"/>
    <n v="78"/>
    <n v="73"/>
  </r>
  <r>
    <x v="7"/>
    <x v="0"/>
    <n v="85"/>
    <n v="75"/>
    <n v="80"/>
    <n v="78"/>
    <n v="79.5"/>
  </r>
  <r>
    <x v="8"/>
    <x v="1"/>
    <n v="89"/>
    <n v="63"/>
    <n v="65"/>
    <n v="60"/>
    <n v="69.25"/>
  </r>
  <r>
    <x v="9"/>
    <x v="1"/>
    <n v="85"/>
    <n v="75"/>
    <n v="55"/>
    <n v="80"/>
    <n v="73.75"/>
  </r>
  <r>
    <x v="10"/>
    <x v="0"/>
    <n v="75"/>
    <n v="80"/>
    <n v="70"/>
    <n v="90"/>
    <n v="78.75"/>
  </r>
  <r>
    <x v="11"/>
    <x v="2"/>
    <n v="80"/>
    <n v="70"/>
    <n v="76"/>
    <n v="80"/>
    <n v="76.5"/>
  </r>
  <r>
    <x v="12"/>
    <x v="3"/>
    <n v="95"/>
    <n v="100"/>
    <n v="70"/>
    <n v="85"/>
    <n v="87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x v="0"/>
    <n v="110240"/>
    <n v="128500"/>
    <n v="147000"/>
    <n v="475000"/>
    <n v="234000"/>
  </r>
  <r>
    <x v="1"/>
    <n v="142500"/>
    <n v="325410"/>
    <n v="125000"/>
    <n v="234120"/>
    <n v="212000"/>
  </r>
  <r>
    <x v="2"/>
    <n v="251400"/>
    <n v="258300"/>
    <n v="142580"/>
    <n v="258140"/>
    <n v="252300"/>
  </r>
  <r>
    <x v="3"/>
    <n v="325400"/>
    <n v="632500"/>
    <n v="421450"/>
    <n v="354120"/>
    <n v="123500"/>
  </r>
  <r>
    <x v="4"/>
    <n v="631400"/>
    <n v="142530"/>
    <n v="254100"/>
    <n v="254120"/>
    <n v="214000"/>
  </r>
  <r>
    <x v="5"/>
    <n v="124000"/>
    <n v="652140"/>
    <n v="352100"/>
    <n v="325000"/>
    <n v="324000"/>
  </r>
  <r>
    <x v="6"/>
    <n v="412800"/>
    <n v="258140"/>
    <n v="220000"/>
    <n v="321450"/>
    <n v="369000"/>
  </r>
  <r>
    <x v="7"/>
    <n v="712000"/>
    <n v="214000"/>
    <n v="214100"/>
    <n v="965000"/>
    <n v="415000"/>
  </r>
  <r>
    <x v="8"/>
    <n v="235000"/>
    <n v="325000"/>
    <n v="368000"/>
    <n v="254250"/>
    <n v="215000"/>
  </r>
  <r>
    <x v="9"/>
    <n v="327000"/>
    <n v="458000"/>
    <n v="214600"/>
    <n v="541200"/>
    <n v="110000"/>
  </r>
  <r>
    <x v="10"/>
    <n v="124000"/>
    <n v="214700"/>
    <n v="630000"/>
    <n v="214800"/>
    <n v="321000"/>
  </r>
  <r>
    <x v="11"/>
    <n v="623140"/>
    <n v="258100"/>
    <n v="148210"/>
    <n v="652000"/>
    <n v="4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피벗 테이블2" cacheId="1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J4:O26" firstHeaderRow="0" firstDataRow="1" firstDataCol="2"/>
  <pivotFields count="7">
    <pivotField axis="axisRow" compact="0" subtotalTop="0" showAll="0">
      <items count="14">
        <item x="8"/>
        <item x="6"/>
        <item x="9"/>
        <item x="11"/>
        <item x="10"/>
        <item x="2"/>
        <item x="0"/>
        <item x="7"/>
        <item x="12"/>
        <item x="5"/>
        <item x="1"/>
        <item x="3"/>
        <item x="4"/>
        <item t="default"/>
      </items>
    </pivotField>
    <pivotField axis="axisRow" compact="0" subtotalTop="0" showAll="0">
      <items count="5">
        <item x="0"/>
        <item x="1"/>
        <item x="3"/>
        <item x="2"/>
        <item t="default"/>
      </items>
    </pivotField>
    <pivotField dataField="1" compact="0" subtotalTop="0" showAll="0"/>
    <pivotField dataField="1" compact="0" subtotalTop="0" showAll="0"/>
    <pivotField dataField="1" compact="0" subtotalTop="0" showAll="0"/>
    <pivotField dataField="1" compact="0" subtotalTop="0" showAll="0"/>
    <pivotField compact="0" numFmtId="176" subtotalTop="0" showAll="0"/>
  </pivotFields>
  <rowFields count="2">
    <field x="1"/>
    <field x="0"/>
  </rowFields>
  <rowItems count="22">
    <i>
      <x/>
    </i>
    <i r="1">
      <x v="4"/>
    </i>
    <i r="1">
      <x v="6"/>
    </i>
    <i r="1">
      <x v="7"/>
    </i>
    <i r="1">
      <x v="11"/>
    </i>
    <i t="default">
      <x/>
    </i>
    <i>
      <x v="1"/>
    </i>
    <i r="1">
      <x/>
    </i>
    <i r="1">
      <x v="2"/>
    </i>
    <i r="1">
      <x v="10"/>
    </i>
    <i t="default">
      <x v="1"/>
    </i>
    <i>
      <x v="2"/>
    </i>
    <i r="1">
      <x v="1"/>
    </i>
    <i r="1">
      <x v="8"/>
    </i>
    <i r="1">
      <x v="12"/>
    </i>
    <i t="default">
      <x v="2"/>
    </i>
    <i>
      <x v="3"/>
    </i>
    <i r="1">
      <x v="3"/>
    </i>
    <i r="1">
      <x v="5"/>
    </i>
    <i r="1">
      <x v="9"/>
    </i>
    <i t="default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평균 : 엑셀" fld="2" subtotal="average" baseField="1" baseItem="0"/>
    <dataField name="평균 : 파워포인트" fld="3" subtotal="average" baseField="1" baseItem="0"/>
    <dataField name="평균 : 워드프로세서" fld="4" subtotal="average" baseField="1" baseItem="0"/>
    <dataField name="평균 : 영어회화" fld="5" subtotal="average" baseField="1" baseItem="0"/>
  </dataFields>
  <formats count="1">
    <format dxfId="8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피벗 테이블1" cacheId="2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3:D24" firstHeaderRow="0" firstDataRow="1" firstDataCol="2"/>
  <pivotFields count="7">
    <pivotField axis="axisRow" compact="0" numFmtId="178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compact="0" numFmtId="41" subtotalTop="0" showAll="0"/>
    <pivotField dataField="1" compact="0" numFmtId="41" subtotalTop="0" showAll="0"/>
    <pivotField compact="0" numFmtId="41" subtotalTop="0" showAll="0"/>
    <pivotField compact="0" numFmtId="41" subtotalTop="0" showAll="0"/>
    <pivotField compact="0" numFmtId="41" subtotalTop="0" showAll="0"/>
    <pivotField axis="axisRow" compact="0" subtotalTop="0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6"/>
    <field x="0"/>
  </rowFields>
  <rowItems count="21">
    <i>
      <x v="1"/>
    </i>
    <i r="1">
      <x v="1"/>
    </i>
    <i r="1">
      <x v="2"/>
    </i>
    <i r="1">
      <x v="3"/>
    </i>
    <i t="default">
      <x v="1"/>
    </i>
    <i>
      <x v="2"/>
    </i>
    <i r="1">
      <x v="4"/>
    </i>
    <i r="1">
      <x v="5"/>
    </i>
    <i r="1">
      <x v="6"/>
    </i>
    <i t="default">
      <x v="2"/>
    </i>
    <i>
      <x v="3"/>
    </i>
    <i r="1">
      <x v="7"/>
    </i>
    <i r="1">
      <x v="8"/>
    </i>
    <i r="1">
      <x v="9"/>
    </i>
    <i t="default">
      <x v="3"/>
    </i>
    <i>
      <x v="4"/>
    </i>
    <i r="1">
      <x v="10"/>
    </i>
    <i r="1">
      <x v="11"/>
    </i>
    <i r="1">
      <x v="12"/>
    </i>
    <i t="default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영업1부" fld="1" baseField="0" baseItem="0"/>
    <dataField name="합계 : 영업2부" fld="2" baseField="0" baseItem="0"/>
  </dataFields>
  <formats count="8">
    <format dxfId="7">
      <pivotArea collapsedLevelsAreSubtotals="1" fieldPosition="0">
        <references count="2">
          <reference field="0" count="3">
            <x v="1"/>
            <x v="2"/>
            <x v="3"/>
          </reference>
          <reference field="6" count="1" selected="0">
            <x v="1"/>
          </reference>
        </references>
      </pivotArea>
    </format>
    <format dxfId="6">
      <pivotArea collapsedLevelsAreSubtotals="1" fieldPosition="0">
        <references count="1">
          <reference field="6" count="1">
            <x v="2"/>
          </reference>
        </references>
      </pivotArea>
    </format>
    <format dxfId="5">
      <pivotArea collapsedLevelsAreSubtotals="1" fieldPosition="0">
        <references count="2">
          <reference field="0" count="3">
            <x v="4"/>
            <x v="5"/>
            <x v="6"/>
          </reference>
          <reference field="6" count="1" selected="0">
            <x v="2"/>
          </reference>
        </references>
      </pivotArea>
    </format>
    <format dxfId="4">
      <pivotArea collapsedLevelsAreSubtotals="1" fieldPosition="0">
        <references count="1">
          <reference field="6" count="1">
            <x v="3"/>
          </reference>
        </references>
      </pivotArea>
    </format>
    <format dxfId="3">
      <pivotArea collapsedLevelsAreSubtotals="1" fieldPosition="0">
        <references count="2">
          <reference field="0" count="3">
            <x v="7"/>
            <x v="8"/>
            <x v="9"/>
          </reference>
          <reference field="6" count="1" selected="0">
            <x v="3"/>
          </reference>
        </references>
      </pivotArea>
    </format>
    <format dxfId="2">
      <pivotArea collapsedLevelsAreSubtotals="1" fieldPosition="0">
        <references count="1">
          <reference field="6" count="1">
            <x v="4"/>
          </reference>
        </references>
      </pivotArea>
    </format>
    <format dxfId="1">
      <pivotArea collapsedLevelsAreSubtotals="1" fieldPosition="0">
        <references count="2">
          <reference field="0" count="3">
            <x v="10"/>
            <x v="11"/>
            <x v="12"/>
          </reference>
          <reference field="6" count="1" selected="0">
            <x v="4"/>
          </reference>
        </references>
      </pivotArea>
    </format>
    <format dxfId="0">
      <pivotArea grandRow="1" outline="0" collapsedLevelsAreSubtotals="1" fieldPosition="0"/>
    </format>
  </formats>
  <pivotTableStyleInfo name="PivotStyleLight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zoomScale="70" zoomScaleNormal="70" workbookViewId="0">
      <selection activeCell="D10" sqref="D10"/>
    </sheetView>
  </sheetViews>
  <sheetFormatPr defaultRowHeight="26.25" x14ac:dyDescent="0.45"/>
  <cols>
    <col min="1" max="1" width="1.3046875" customWidth="1"/>
    <col min="2" max="11" width="10.69140625" customWidth="1"/>
    <col min="12" max="12" width="5.84375" customWidth="1"/>
    <col min="13" max="13" width="10.84375" customWidth="1"/>
    <col min="14" max="14" width="12.765625" customWidth="1"/>
    <col min="15" max="15" width="14.765625" bestFit="1" customWidth="1"/>
    <col min="16" max="16" width="19.84375" bestFit="1" customWidth="1"/>
    <col min="17" max="17" width="17.921875" bestFit="1" customWidth="1"/>
    <col min="18" max="19" width="14" bestFit="1" customWidth="1"/>
    <col min="20" max="20" width="19.84375" bestFit="1" customWidth="1"/>
    <col min="21" max="21" width="17.921875" bestFit="1" customWidth="1"/>
    <col min="22" max="23" width="14" bestFit="1" customWidth="1"/>
    <col min="24" max="24" width="19.84375" bestFit="1" customWidth="1"/>
    <col min="25" max="25" width="17.921875" bestFit="1" customWidth="1"/>
    <col min="26" max="26" width="14" bestFit="1" customWidth="1"/>
    <col min="27" max="27" width="18.53515625" bestFit="1" customWidth="1"/>
    <col min="28" max="28" width="24.3828125" bestFit="1" customWidth="1"/>
    <col min="29" max="29" width="22.4609375" bestFit="1" customWidth="1"/>
    <col min="30" max="30" width="18.53515625" bestFit="1" customWidth="1"/>
  </cols>
  <sheetData>
    <row r="1" spans="2:15" ht="26.1" customHeight="1" x14ac:dyDescent="0.45"/>
    <row r="2" spans="2:15" ht="26.1" customHeight="1" thickBot="1" x14ac:dyDescent="0.5">
      <c r="B2" s="36" t="s">
        <v>0</v>
      </c>
      <c r="C2" s="36"/>
      <c r="D2" s="36"/>
      <c r="E2" s="36"/>
      <c r="F2" s="36"/>
      <c r="G2" s="36"/>
      <c r="H2" s="36"/>
    </row>
    <row r="3" spans="2:15" ht="26.1" customHeight="1" thickTop="1" thickBot="1" x14ac:dyDescent="0.5">
      <c r="B3" s="16"/>
      <c r="C3" s="16"/>
      <c r="D3" s="16"/>
      <c r="E3" s="16"/>
      <c r="F3" s="16"/>
      <c r="G3" s="16"/>
      <c r="H3" s="16"/>
    </row>
    <row r="4" spans="2:15" ht="26.1" customHeight="1" x14ac:dyDescent="0.45">
      <c r="B4" s="1" t="s">
        <v>1</v>
      </c>
      <c r="C4" s="17" t="s">
        <v>16</v>
      </c>
      <c r="D4" s="2" t="s">
        <v>24</v>
      </c>
      <c r="E4" s="2" t="s">
        <v>25</v>
      </c>
      <c r="F4" s="3" t="s">
        <v>23</v>
      </c>
      <c r="G4" s="4" t="s">
        <v>22</v>
      </c>
      <c r="H4" s="5" t="s">
        <v>2</v>
      </c>
    </row>
    <row r="5" spans="2:15" ht="26.1" customHeight="1" x14ac:dyDescent="0.45">
      <c r="B5" s="6" t="s">
        <v>3</v>
      </c>
      <c r="C5" s="18" t="s">
        <v>18</v>
      </c>
      <c r="D5" s="7">
        <v>95</v>
      </c>
      <c r="E5" s="7">
        <v>80</v>
      </c>
      <c r="F5" s="7">
        <v>89</v>
      </c>
      <c r="G5" s="8">
        <v>92</v>
      </c>
      <c r="H5" s="9">
        <f>AVERAGE(D5:G5)</f>
        <v>89</v>
      </c>
      <c r="L5" s="22"/>
      <c r="M5" s="22"/>
      <c r="N5" s="22"/>
      <c r="O5" s="22"/>
    </row>
    <row r="6" spans="2:15" ht="26.1" customHeight="1" x14ac:dyDescent="0.45">
      <c r="B6" s="6" t="s">
        <v>4</v>
      </c>
      <c r="C6" s="18" t="s">
        <v>19</v>
      </c>
      <c r="D6" s="7">
        <v>60</v>
      </c>
      <c r="E6" s="7">
        <v>80</v>
      </c>
      <c r="F6" s="7">
        <v>85</v>
      </c>
      <c r="G6" s="8">
        <v>75</v>
      </c>
      <c r="H6" s="9">
        <f t="shared" ref="H6:H17" si="0">AVERAGE(D6:G6)</f>
        <v>75</v>
      </c>
      <c r="L6" s="23"/>
      <c r="M6" s="23"/>
      <c r="N6" s="23"/>
      <c r="O6" s="23"/>
    </row>
    <row r="7" spans="2:15" ht="26.1" customHeight="1" x14ac:dyDescent="0.45">
      <c r="B7" s="6" t="s">
        <v>5</v>
      </c>
      <c r="C7" s="18" t="s">
        <v>20</v>
      </c>
      <c r="D7" s="7">
        <v>85</v>
      </c>
      <c r="E7" s="7">
        <v>59</v>
      </c>
      <c r="F7" s="7">
        <v>87</v>
      </c>
      <c r="G7" s="8">
        <v>84</v>
      </c>
      <c r="H7" s="9">
        <f t="shared" si="0"/>
        <v>78.75</v>
      </c>
      <c r="L7" s="23"/>
      <c r="M7" s="23"/>
      <c r="N7" s="23"/>
      <c r="O7" s="23"/>
    </row>
    <row r="8" spans="2:15" ht="26.1" customHeight="1" x14ac:dyDescent="0.45">
      <c r="B8" s="6" t="s">
        <v>6</v>
      </c>
      <c r="C8" s="18" t="s">
        <v>17</v>
      </c>
      <c r="D8" s="7">
        <v>60</v>
      </c>
      <c r="E8" s="7">
        <v>65</v>
      </c>
      <c r="F8" s="7">
        <v>90</v>
      </c>
      <c r="G8" s="8">
        <v>82</v>
      </c>
      <c r="H8" s="9">
        <f t="shared" si="0"/>
        <v>74.25</v>
      </c>
      <c r="L8" s="23"/>
      <c r="M8" s="23"/>
      <c r="N8" s="23"/>
      <c r="O8" s="23"/>
    </row>
    <row r="9" spans="2:15" ht="26.1" customHeight="1" x14ac:dyDescent="0.45">
      <c r="B9" s="6" t="s">
        <v>7</v>
      </c>
      <c r="C9" s="18" t="s">
        <v>21</v>
      </c>
      <c r="D9" s="7">
        <v>60</v>
      </c>
      <c r="E9" s="7">
        <v>80</v>
      </c>
      <c r="F9" s="7">
        <v>80</v>
      </c>
      <c r="G9" s="8">
        <v>56</v>
      </c>
      <c r="H9" s="9">
        <f t="shared" si="0"/>
        <v>69</v>
      </c>
      <c r="L9" s="23"/>
      <c r="M9" s="23"/>
      <c r="N9" s="23"/>
      <c r="O9" s="23"/>
    </row>
    <row r="10" spans="2:15" ht="26.1" customHeight="1" x14ac:dyDescent="0.45">
      <c r="B10" s="6" t="s">
        <v>8</v>
      </c>
      <c r="C10" s="18" t="s">
        <v>20</v>
      </c>
      <c r="D10" s="7">
        <v>80</v>
      </c>
      <c r="E10" s="7">
        <v>60</v>
      </c>
      <c r="F10" s="7">
        <v>50</v>
      </c>
      <c r="G10" s="8">
        <v>50</v>
      </c>
      <c r="H10" s="9">
        <f t="shared" si="0"/>
        <v>60</v>
      </c>
      <c r="L10" s="23"/>
      <c r="M10" s="23"/>
      <c r="N10" s="23"/>
      <c r="O10" s="23"/>
    </row>
    <row r="11" spans="2:15" ht="26.1" customHeight="1" x14ac:dyDescent="0.45">
      <c r="B11" s="6" t="s">
        <v>9</v>
      </c>
      <c r="C11" s="18" t="s">
        <v>21</v>
      </c>
      <c r="D11" s="7">
        <v>78</v>
      </c>
      <c r="E11" s="7">
        <v>46</v>
      </c>
      <c r="F11" s="7">
        <v>90</v>
      </c>
      <c r="G11" s="8">
        <v>78</v>
      </c>
      <c r="H11" s="9">
        <f t="shared" si="0"/>
        <v>73</v>
      </c>
      <c r="L11" s="22"/>
      <c r="M11" s="22"/>
      <c r="N11" s="22"/>
      <c r="O11" s="22"/>
    </row>
    <row r="12" spans="2:15" ht="26.1" customHeight="1" x14ac:dyDescent="0.45">
      <c r="B12" s="10" t="s">
        <v>10</v>
      </c>
      <c r="C12" s="19" t="s">
        <v>17</v>
      </c>
      <c r="D12" s="7">
        <v>85</v>
      </c>
      <c r="E12" s="7">
        <v>75</v>
      </c>
      <c r="F12" s="7">
        <v>80</v>
      </c>
      <c r="G12" s="8">
        <v>78</v>
      </c>
      <c r="H12" s="9">
        <f t="shared" si="0"/>
        <v>79.5</v>
      </c>
      <c r="L12" s="23"/>
      <c r="M12" s="23"/>
      <c r="N12" s="23"/>
      <c r="O12" s="23"/>
    </row>
    <row r="13" spans="2:15" ht="26.1" customHeight="1" x14ac:dyDescent="0.45">
      <c r="B13" s="11" t="s">
        <v>11</v>
      </c>
      <c r="C13" s="20" t="s">
        <v>19</v>
      </c>
      <c r="D13" s="7">
        <v>89</v>
      </c>
      <c r="E13" s="7">
        <v>63</v>
      </c>
      <c r="F13" s="7">
        <v>65</v>
      </c>
      <c r="G13" s="8">
        <v>60</v>
      </c>
      <c r="H13" s="9">
        <f t="shared" si="0"/>
        <v>69.25</v>
      </c>
      <c r="L13" s="23"/>
      <c r="M13" s="23"/>
      <c r="N13" s="23"/>
      <c r="O13" s="23"/>
    </row>
    <row r="14" spans="2:15" ht="26.1" customHeight="1" x14ac:dyDescent="0.45">
      <c r="B14" s="11" t="s">
        <v>12</v>
      </c>
      <c r="C14" s="20" t="s">
        <v>19</v>
      </c>
      <c r="D14" s="7">
        <v>85</v>
      </c>
      <c r="E14" s="7">
        <v>75</v>
      </c>
      <c r="F14" s="7">
        <v>55</v>
      </c>
      <c r="G14" s="8">
        <v>80</v>
      </c>
      <c r="H14" s="9">
        <f t="shared" si="0"/>
        <v>73.75</v>
      </c>
      <c r="L14" s="23"/>
      <c r="M14" s="23"/>
      <c r="N14" s="23"/>
      <c r="O14" s="23"/>
    </row>
    <row r="15" spans="2:15" ht="26.1" customHeight="1" x14ac:dyDescent="0.45">
      <c r="B15" s="11" t="s">
        <v>13</v>
      </c>
      <c r="C15" s="20" t="s">
        <v>17</v>
      </c>
      <c r="D15" s="7">
        <v>75</v>
      </c>
      <c r="E15" s="7">
        <v>80</v>
      </c>
      <c r="F15" s="7">
        <v>70</v>
      </c>
      <c r="G15" s="8">
        <v>90</v>
      </c>
      <c r="H15" s="9">
        <f t="shared" si="0"/>
        <v>78.75</v>
      </c>
      <c r="L15" s="23"/>
      <c r="M15" s="23"/>
      <c r="N15" s="23"/>
      <c r="O15" s="23"/>
    </row>
    <row r="16" spans="2:15" ht="26.1" customHeight="1" x14ac:dyDescent="0.45">
      <c r="B16" s="11" t="s">
        <v>14</v>
      </c>
      <c r="C16" s="20" t="s">
        <v>20</v>
      </c>
      <c r="D16" s="7">
        <v>80</v>
      </c>
      <c r="E16" s="7">
        <v>70</v>
      </c>
      <c r="F16" s="7">
        <v>76</v>
      </c>
      <c r="G16" s="8">
        <v>80</v>
      </c>
      <c r="H16" s="9">
        <f t="shared" si="0"/>
        <v>76.5</v>
      </c>
      <c r="L16" s="22"/>
      <c r="M16" s="22"/>
      <c r="N16" s="22"/>
      <c r="O16" s="22"/>
    </row>
    <row r="17" spans="2:15" ht="26.1" customHeight="1" thickBot="1" x14ac:dyDescent="0.5">
      <c r="B17" s="12" t="s">
        <v>15</v>
      </c>
      <c r="C17" s="21" t="s">
        <v>21</v>
      </c>
      <c r="D17" s="13">
        <v>95</v>
      </c>
      <c r="E17" s="13">
        <v>100</v>
      </c>
      <c r="F17" s="13">
        <v>70</v>
      </c>
      <c r="G17" s="14">
        <v>85</v>
      </c>
      <c r="H17" s="15">
        <f t="shared" si="0"/>
        <v>87.5</v>
      </c>
      <c r="L17" s="23"/>
      <c r="M17" s="23"/>
      <c r="N17" s="23"/>
      <c r="O17" s="23"/>
    </row>
    <row r="18" spans="2:15" ht="26.1" customHeight="1" x14ac:dyDescent="0.45">
      <c r="L18" s="23"/>
      <c r="M18" s="23"/>
      <c r="N18" s="23"/>
      <c r="O18" s="23"/>
    </row>
    <row r="19" spans="2:15" ht="26.1" customHeight="1" x14ac:dyDescent="0.45">
      <c r="L19" s="23"/>
      <c r="M19" s="23"/>
      <c r="N19" s="23"/>
      <c r="O19" s="23"/>
    </row>
    <row r="20" spans="2:15" ht="26.1" customHeight="1" x14ac:dyDescent="0.45">
      <c r="L20" s="23"/>
      <c r="M20" s="23"/>
      <c r="N20" s="23"/>
      <c r="O20" s="23"/>
    </row>
    <row r="21" spans="2:15" ht="26.1" customHeight="1" x14ac:dyDescent="0.45">
      <c r="L21" s="22"/>
      <c r="M21" s="22"/>
      <c r="N21" s="22"/>
      <c r="O21" s="22"/>
    </row>
    <row r="22" spans="2:15" ht="26.1" customHeight="1" x14ac:dyDescent="0.45">
      <c r="L22" s="23"/>
      <c r="M22" s="23"/>
      <c r="N22" s="23"/>
      <c r="O22" s="23"/>
    </row>
    <row r="23" spans="2:15" ht="26.1" customHeight="1" x14ac:dyDescent="0.45">
      <c r="L23" s="23"/>
      <c r="M23" s="23"/>
      <c r="N23" s="23"/>
      <c r="O23" s="23"/>
    </row>
    <row r="24" spans="2:15" ht="26.1" customHeight="1" x14ac:dyDescent="0.45">
      <c r="L24" s="23"/>
      <c r="M24" s="23"/>
      <c r="N24" s="23"/>
      <c r="O24" s="23"/>
    </row>
    <row r="25" spans="2:15" ht="26.1" customHeight="1" x14ac:dyDescent="0.45">
      <c r="L25" s="23"/>
      <c r="M25" s="23"/>
      <c r="N25" s="23"/>
      <c r="O25" s="23"/>
    </row>
    <row r="26" spans="2:15" ht="26.1" customHeight="1" x14ac:dyDescent="0.45">
      <c r="L26" s="23"/>
      <c r="M26" s="23"/>
      <c r="N26" s="23"/>
      <c r="O26" s="23"/>
    </row>
    <row r="27" spans="2:15" ht="26.1" customHeight="1" x14ac:dyDescent="0.45"/>
    <row r="28" spans="2:15" ht="26.1" customHeight="1" x14ac:dyDescent="0.45"/>
    <row r="29" spans="2:15" ht="26.1" customHeight="1" x14ac:dyDescent="0.45"/>
    <row r="30" spans="2:15" ht="26.1" customHeight="1" x14ac:dyDescent="0.45"/>
  </sheetData>
  <mergeCells count="1">
    <mergeCell ref="B2:H2"/>
  </mergeCells>
  <phoneticPr fontId="4" type="noConversion"/>
  <dataValidations count="1">
    <dataValidation type="list" allowBlank="1" showInputMessage="1" showErrorMessage="1" sqref="C5:C17">
      <formula1>"기획부,영업부,총무부,인사부"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38F65DC-C7EB-45BD-857A-3339F493B6DA}">
            <xm:f>'\교재만들기\엑셀함수사전(PDF)\함수사전\[통계함수.xlsx]COUNT 계열'!#REF!&gt;=95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B5:C11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zoomScale="70" zoomScaleNormal="70" workbookViewId="0">
      <selection activeCell="C13" sqref="C13"/>
    </sheetView>
  </sheetViews>
  <sheetFormatPr defaultRowHeight="26.25" x14ac:dyDescent="0.45"/>
  <cols>
    <col min="1" max="1" width="1.3046875" customWidth="1"/>
    <col min="2" max="11" width="10.69140625" customWidth="1"/>
    <col min="12" max="12" width="10.3046875" customWidth="1"/>
    <col min="13" max="13" width="16.3828125" customWidth="1"/>
    <col min="14" max="14" width="18.3046875" customWidth="1"/>
    <col min="15" max="15" width="14.3046875" customWidth="1"/>
    <col min="16" max="16" width="19.84375" bestFit="1" customWidth="1"/>
    <col min="17" max="17" width="17.921875" bestFit="1" customWidth="1"/>
    <col min="18" max="19" width="14" bestFit="1" customWidth="1"/>
    <col min="20" max="20" width="19.84375" bestFit="1" customWidth="1"/>
    <col min="21" max="21" width="17.921875" bestFit="1" customWidth="1"/>
    <col min="22" max="23" width="14" bestFit="1" customWidth="1"/>
    <col min="24" max="24" width="19.84375" bestFit="1" customWidth="1"/>
    <col min="25" max="25" width="17.921875" bestFit="1" customWidth="1"/>
    <col min="26" max="26" width="14" bestFit="1" customWidth="1"/>
    <col min="27" max="27" width="18.53515625" bestFit="1" customWidth="1"/>
    <col min="28" max="28" width="24.3828125" bestFit="1" customWidth="1"/>
    <col min="29" max="29" width="22.4609375" bestFit="1" customWidth="1"/>
    <col min="30" max="30" width="18.53515625" bestFit="1" customWidth="1"/>
  </cols>
  <sheetData>
    <row r="1" spans="2:15" ht="26.1" customHeight="1" x14ac:dyDescent="0.45"/>
    <row r="2" spans="2:15" ht="26.1" customHeight="1" thickBot="1" x14ac:dyDescent="0.5">
      <c r="B2" s="36" t="s">
        <v>0</v>
      </c>
      <c r="C2" s="36"/>
      <c r="D2" s="36"/>
      <c r="E2" s="36"/>
      <c r="F2" s="36"/>
      <c r="G2" s="36"/>
      <c r="H2" s="36"/>
    </row>
    <row r="3" spans="2:15" ht="26.1" customHeight="1" thickTop="1" thickBot="1" x14ac:dyDescent="0.5">
      <c r="B3" s="16"/>
      <c r="C3" s="16"/>
      <c r="D3" s="16"/>
      <c r="E3" s="16"/>
      <c r="F3" s="16"/>
      <c r="G3" s="16"/>
      <c r="H3" s="16"/>
    </row>
    <row r="4" spans="2:15" ht="26.1" customHeight="1" x14ac:dyDescent="0.45">
      <c r="B4" s="1" t="s">
        <v>1</v>
      </c>
      <c r="C4" s="17" t="s">
        <v>16</v>
      </c>
      <c r="D4" s="2" t="s">
        <v>24</v>
      </c>
      <c r="E4" s="2" t="s">
        <v>25</v>
      </c>
      <c r="F4" s="3" t="s">
        <v>23</v>
      </c>
      <c r="G4" s="4" t="s">
        <v>22</v>
      </c>
      <c r="H4" s="5" t="s">
        <v>2</v>
      </c>
      <c r="J4" s="33" t="s">
        <v>44</v>
      </c>
      <c r="K4" s="33" t="s">
        <v>49</v>
      </c>
      <c r="L4" t="s">
        <v>45</v>
      </c>
      <c r="M4" t="s">
        <v>46</v>
      </c>
      <c r="N4" t="s">
        <v>47</v>
      </c>
      <c r="O4" t="s">
        <v>48</v>
      </c>
    </row>
    <row r="5" spans="2:15" ht="26.1" customHeight="1" x14ac:dyDescent="0.45">
      <c r="B5" s="6" t="s">
        <v>3</v>
      </c>
      <c r="C5" s="18" t="s">
        <v>18</v>
      </c>
      <c r="D5" s="7">
        <v>95</v>
      </c>
      <c r="E5" s="7">
        <v>80</v>
      </c>
      <c r="F5" s="7">
        <v>89</v>
      </c>
      <c r="G5" s="8">
        <v>92</v>
      </c>
      <c r="H5" s="9">
        <f>AVERAGE(D5:G5)</f>
        <v>89</v>
      </c>
      <c r="J5" t="s">
        <v>17</v>
      </c>
      <c r="L5" s="23"/>
      <c r="M5" s="23"/>
      <c r="N5" s="23"/>
      <c r="O5" s="23"/>
    </row>
    <row r="6" spans="2:15" ht="26.1" customHeight="1" x14ac:dyDescent="0.45">
      <c r="B6" s="6" t="s">
        <v>4</v>
      </c>
      <c r="C6" s="18" t="s">
        <v>19</v>
      </c>
      <c r="D6" s="7">
        <v>60</v>
      </c>
      <c r="E6" s="7">
        <v>80</v>
      </c>
      <c r="F6" s="7">
        <v>85</v>
      </c>
      <c r="G6" s="8">
        <v>75</v>
      </c>
      <c r="H6" s="9">
        <f t="shared" ref="H6:H17" si="0">AVERAGE(D6:G6)</f>
        <v>75</v>
      </c>
      <c r="K6" t="s">
        <v>31</v>
      </c>
      <c r="L6" s="23">
        <v>75</v>
      </c>
      <c r="M6" s="23">
        <v>80</v>
      </c>
      <c r="N6" s="23">
        <v>70</v>
      </c>
      <c r="O6" s="23">
        <v>90</v>
      </c>
    </row>
    <row r="7" spans="2:15" ht="26.1" customHeight="1" x14ac:dyDescent="0.45">
      <c r="B7" s="6" t="s">
        <v>5</v>
      </c>
      <c r="C7" s="18" t="s">
        <v>20</v>
      </c>
      <c r="D7" s="7">
        <v>85</v>
      </c>
      <c r="E7" s="7">
        <v>59</v>
      </c>
      <c r="F7" s="7">
        <v>87</v>
      </c>
      <c r="G7" s="8">
        <v>84</v>
      </c>
      <c r="H7" s="9">
        <f t="shared" si="0"/>
        <v>78.75</v>
      </c>
      <c r="K7" t="s">
        <v>32</v>
      </c>
      <c r="L7" s="23">
        <v>95</v>
      </c>
      <c r="M7" s="23">
        <v>80</v>
      </c>
      <c r="N7" s="23">
        <v>89</v>
      </c>
      <c r="O7" s="23">
        <v>92</v>
      </c>
    </row>
    <row r="8" spans="2:15" ht="26.1" customHeight="1" x14ac:dyDescent="0.45">
      <c r="B8" s="6" t="s">
        <v>6</v>
      </c>
      <c r="C8" s="18" t="s">
        <v>17</v>
      </c>
      <c r="D8" s="7">
        <v>60</v>
      </c>
      <c r="E8" s="7">
        <v>65</v>
      </c>
      <c r="F8" s="7">
        <v>90</v>
      </c>
      <c r="G8" s="8">
        <v>82</v>
      </c>
      <c r="H8" s="9">
        <f t="shared" si="0"/>
        <v>74.25</v>
      </c>
      <c r="K8" t="s">
        <v>33</v>
      </c>
      <c r="L8" s="23">
        <v>85</v>
      </c>
      <c r="M8" s="23">
        <v>75</v>
      </c>
      <c r="N8" s="23">
        <v>80</v>
      </c>
      <c r="O8" s="23">
        <v>78</v>
      </c>
    </row>
    <row r="9" spans="2:15" ht="26.1" customHeight="1" x14ac:dyDescent="0.45">
      <c r="B9" s="6" t="s">
        <v>7</v>
      </c>
      <c r="C9" s="18" t="s">
        <v>21</v>
      </c>
      <c r="D9" s="7">
        <v>60</v>
      </c>
      <c r="E9" s="7">
        <v>80</v>
      </c>
      <c r="F9" s="7">
        <v>80</v>
      </c>
      <c r="G9" s="8">
        <v>56</v>
      </c>
      <c r="H9" s="9">
        <f t="shared" si="0"/>
        <v>69</v>
      </c>
      <c r="K9" t="s">
        <v>34</v>
      </c>
      <c r="L9" s="23">
        <v>60</v>
      </c>
      <c r="M9" s="23">
        <v>65</v>
      </c>
      <c r="N9" s="23">
        <v>90</v>
      </c>
      <c r="O9" s="23">
        <v>82</v>
      </c>
    </row>
    <row r="10" spans="2:15" ht="26.1" customHeight="1" x14ac:dyDescent="0.45">
      <c r="B10" s="6" t="s">
        <v>8</v>
      </c>
      <c r="C10" s="18" t="s">
        <v>20</v>
      </c>
      <c r="D10" s="7">
        <v>80</v>
      </c>
      <c r="E10" s="7">
        <v>60</v>
      </c>
      <c r="F10" s="7">
        <v>50</v>
      </c>
      <c r="G10" s="8">
        <v>50</v>
      </c>
      <c r="H10" s="9">
        <f t="shared" si="0"/>
        <v>60</v>
      </c>
      <c r="J10" t="s">
        <v>50</v>
      </c>
      <c r="L10" s="23">
        <v>78.75</v>
      </c>
      <c r="M10" s="23">
        <v>75</v>
      </c>
      <c r="N10" s="23">
        <v>82.25</v>
      </c>
      <c r="O10" s="23">
        <v>85.5</v>
      </c>
    </row>
    <row r="11" spans="2:15" ht="26.1" customHeight="1" x14ac:dyDescent="0.45">
      <c r="B11" s="6" t="s">
        <v>9</v>
      </c>
      <c r="C11" s="18" t="s">
        <v>21</v>
      </c>
      <c r="D11" s="7">
        <v>78</v>
      </c>
      <c r="E11" s="7">
        <v>46</v>
      </c>
      <c r="F11" s="7">
        <v>90</v>
      </c>
      <c r="G11" s="8">
        <v>78</v>
      </c>
      <c r="H11" s="9">
        <f t="shared" si="0"/>
        <v>73</v>
      </c>
      <c r="J11" t="s">
        <v>19</v>
      </c>
      <c r="L11" s="23"/>
      <c r="M11" s="23"/>
      <c r="N11" s="23"/>
      <c r="O11" s="23"/>
    </row>
    <row r="12" spans="2:15" ht="26.1" customHeight="1" x14ac:dyDescent="0.45">
      <c r="B12" s="10" t="s">
        <v>10</v>
      </c>
      <c r="C12" s="19" t="s">
        <v>17</v>
      </c>
      <c r="D12" s="7">
        <v>85</v>
      </c>
      <c r="E12" s="7">
        <v>75</v>
      </c>
      <c r="F12" s="7">
        <v>80</v>
      </c>
      <c r="G12" s="8">
        <v>78</v>
      </c>
      <c r="H12" s="9">
        <f t="shared" si="0"/>
        <v>79.5</v>
      </c>
      <c r="K12" t="s">
        <v>35</v>
      </c>
      <c r="L12" s="23">
        <v>89</v>
      </c>
      <c r="M12" s="23">
        <v>63</v>
      </c>
      <c r="N12" s="23">
        <v>65</v>
      </c>
      <c r="O12" s="23">
        <v>60</v>
      </c>
    </row>
    <row r="13" spans="2:15" ht="26.1" customHeight="1" x14ac:dyDescent="0.45">
      <c r="B13" s="11" t="s">
        <v>11</v>
      </c>
      <c r="C13" s="20" t="s">
        <v>19</v>
      </c>
      <c r="D13" s="7">
        <v>89</v>
      </c>
      <c r="E13" s="7">
        <v>63</v>
      </c>
      <c r="F13" s="7">
        <v>65</v>
      </c>
      <c r="G13" s="8">
        <v>60</v>
      </c>
      <c r="H13" s="9">
        <f t="shared" si="0"/>
        <v>69.25</v>
      </c>
      <c r="K13" t="s">
        <v>36</v>
      </c>
      <c r="L13" s="23">
        <v>85</v>
      </c>
      <c r="M13" s="23">
        <v>75</v>
      </c>
      <c r="N13" s="23">
        <v>55</v>
      </c>
      <c r="O13" s="23">
        <v>80</v>
      </c>
    </row>
    <row r="14" spans="2:15" ht="26.1" customHeight="1" x14ac:dyDescent="0.45">
      <c r="B14" s="11" t="s">
        <v>12</v>
      </c>
      <c r="C14" s="20" t="s">
        <v>19</v>
      </c>
      <c r="D14" s="7">
        <v>85</v>
      </c>
      <c r="E14" s="7">
        <v>75</v>
      </c>
      <c r="F14" s="7">
        <v>55</v>
      </c>
      <c r="G14" s="8">
        <v>80</v>
      </c>
      <c r="H14" s="9">
        <f t="shared" si="0"/>
        <v>73.75</v>
      </c>
      <c r="K14" t="s">
        <v>37</v>
      </c>
      <c r="L14" s="23">
        <v>60</v>
      </c>
      <c r="M14" s="23">
        <v>80</v>
      </c>
      <c r="N14" s="23">
        <v>85</v>
      </c>
      <c r="O14" s="23">
        <v>75</v>
      </c>
    </row>
    <row r="15" spans="2:15" ht="26.1" customHeight="1" x14ac:dyDescent="0.45">
      <c r="B15" s="11" t="s">
        <v>13</v>
      </c>
      <c r="C15" s="20" t="s">
        <v>17</v>
      </c>
      <c r="D15" s="7">
        <v>75</v>
      </c>
      <c r="E15" s="7">
        <v>80</v>
      </c>
      <c r="F15" s="7">
        <v>70</v>
      </c>
      <c r="G15" s="8">
        <v>90</v>
      </c>
      <c r="H15" s="9">
        <f t="shared" si="0"/>
        <v>78.75</v>
      </c>
      <c r="J15" t="s">
        <v>51</v>
      </c>
      <c r="L15" s="23">
        <v>78</v>
      </c>
      <c r="M15" s="23">
        <v>72.666666666666671</v>
      </c>
      <c r="N15" s="23">
        <v>68.333333333333329</v>
      </c>
      <c r="O15" s="23">
        <v>71.666666666666671</v>
      </c>
    </row>
    <row r="16" spans="2:15" ht="26.1" customHeight="1" x14ac:dyDescent="0.45">
      <c r="B16" s="11" t="s">
        <v>14</v>
      </c>
      <c r="C16" s="20" t="s">
        <v>20</v>
      </c>
      <c r="D16" s="7">
        <v>80</v>
      </c>
      <c r="E16" s="7">
        <v>70</v>
      </c>
      <c r="F16" s="7">
        <v>76</v>
      </c>
      <c r="G16" s="8">
        <v>80</v>
      </c>
      <c r="H16" s="9">
        <f t="shared" si="0"/>
        <v>76.5</v>
      </c>
      <c r="J16" t="s">
        <v>21</v>
      </c>
      <c r="L16" s="23"/>
      <c r="M16" s="23"/>
      <c r="N16" s="23"/>
      <c r="O16" s="23"/>
    </row>
    <row r="17" spans="2:15" ht="26.1" customHeight="1" thickBot="1" x14ac:dyDescent="0.5">
      <c r="B17" s="12" t="s">
        <v>15</v>
      </c>
      <c r="C17" s="21" t="s">
        <v>21</v>
      </c>
      <c r="D17" s="13">
        <v>95</v>
      </c>
      <c r="E17" s="13">
        <v>100</v>
      </c>
      <c r="F17" s="13">
        <v>70</v>
      </c>
      <c r="G17" s="14">
        <v>85</v>
      </c>
      <c r="H17" s="15">
        <f t="shared" si="0"/>
        <v>87.5</v>
      </c>
      <c r="K17" t="s">
        <v>38</v>
      </c>
      <c r="L17" s="23">
        <v>78</v>
      </c>
      <c r="M17" s="23">
        <v>46</v>
      </c>
      <c r="N17" s="23">
        <v>90</v>
      </c>
      <c r="O17" s="23">
        <v>78</v>
      </c>
    </row>
    <row r="18" spans="2:15" ht="26.1" customHeight="1" x14ac:dyDescent="0.45">
      <c r="K18" t="s">
        <v>39</v>
      </c>
      <c r="L18" s="23">
        <v>95</v>
      </c>
      <c r="M18" s="23">
        <v>100</v>
      </c>
      <c r="N18" s="23">
        <v>70</v>
      </c>
      <c r="O18" s="23">
        <v>85</v>
      </c>
    </row>
    <row r="19" spans="2:15" ht="26.1" customHeight="1" x14ac:dyDescent="0.45">
      <c r="K19" t="s">
        <v>40</v>
      </c>
      <c r="L19" s="23">
        <v>60</v>
      </c>
      <c r="M19" s="23">
        <v>80</v>
      </c>
      <c r="N19" s="23">
        <v>80</v>
      </c>
      <c r="O19" s="23">
        <v>56</v>
      </c>
    </row>
    <row r="20" spans="2:15" ht="26.1" customHeight="1" x14ac:dyDescent="0.45">
      <c r="J20" t="s">
        <v>52</v>
      </c>
      <c r="L20" s="23">
        <v>77.666666666666671</v>
      </c>
      <c r="M20" s="23">
        <v>75.333333333333329</v>
      </c>
      <c r="N20" s="23">
        <v>80</v>
      </c>
      <c r="O20" s="23">
        <v>73</v>
      </c>
    </row>
    <row r="21" spans="2:15" ht="26.1" customHeight="1" x14ac:dyDescent="0.45">
      <c r="J21" t="s">
        <v>20</v>
      </c>
      <c r="L21" s="23"/>
      <c r="M21" s="23"/>
      <c r="N21" s="23"/>
      <c r="O21" s="23"/>
    </row>
    <row r="22" spans="2:15" ht="26.1" customHeight="1" x14ac:dyDescent="0.45">
      <c r="K22" t="s">
        <v>41</v>
      </c>
      <c r="L22" s="23">
        <v>80</v>
      </c>
      <c r="M22" s="23">
        <v>70</v>
      </c>
      <c r="N22" s="23">
        <v>76</v>
      </c>
      <c r="O22" s="23">
        <v>80</v>
      </c>
    </row>
    <row r="23" spans="2:15" ht="26.1" customHeight="1" x14ac:dyDescent="0.45">
      <c r="K23" t="s">
        <v>42</v>
      </c>
      <c r="L23" s="23">
        <v>85</v>
      </c>
      <c r="M23" s="23">
        <v>59</v>
      </c>
      <c r="N23" s="23">
        <v>87</v>
      </c>
      <c r="O23" s="23">
        <v>84</v>
      </c>
    </row>
    <row r="24" spans="2:15" ht="26.1" customHeight="1" x14ac:dyDescent="0.45">
      <c r="K24" t="s">
        <v>43</v>
      </c>
      <c r="L24" s="23">
        <v>80</v>
      </c>
      <c r="M24" s="23">
        <v>60</v>
      </c>
      <c r="N24" s="23">
        <v>50</v>
      </c>
      <c r="O24" s="23">
        <v>50</v>
      </c>
    </row>
    <row r="25" spans="2:15" ht="26.1" customHeight="1" x14ac:dyDescent="0.45">
      <c r="J25" t="s">
        <v>53</v>
      </c>
      <c r="L25" s="23">
        <v>81.666666666666671</v>
      </c>
      <c r="M25" s="23">
        <v>63</v>
      </c>
      <c r="N25" s="23">
        <v>71</v>
      </c>
      <c r="O25" s="23">
        <v>71.333333333333329</v>
      </c>
    </row>
    <row r="26" spans="2:15" ht="26.1" customHeight="1" x14ac:dyDescent="0.45">
      <c r="J26" t="s">
        <v>30</v>
      </c>
      <c r="L26" s="23">
        <v>79</v>
      </c>
      <c r="M26" s="23">
        <v>71.769230769230774</v>
      </c>
      <c r="N26" s="23">
        <v>75.92307692307692</v>
      </c>
      <c r="O26" s="23">
        <v>76.15384615384616</v>
      </c>
    </row>
    <row r="27" spans="2:15" ht="26.1" customHeight="1" x14ac:dyDescent="0.45"/>
    <row r="28" spans="2:15" ht="26.1" customHeight="1" x14ac:dyDescent="0.45"/>
    <row r="29" spans="2:15" ht="26.1" customHeight="1" x14ac:dyDescent="0.45"/>
    <row r="30" spans="2:15" ht="26.1" customHeight="1" x14ac:dyDescent="0.45"/>
  </sheetData>
  <mergeCells count="1">
    <mergeCell ref="B2:H2"/>
  </mergeCells>
  <phoneticPr fontId="4" type="noConversion"/>
  <dataValidations count="1">
    <dataValidation type="list" allowBlank="1" showInputMessage="1" showErrorMessage="1" sqref="C5:C17">
      <formula1>"기획부,영업부,총무부,인사부"</formula1>
    </dataValidation>
  </dataValidation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1768E95-B41E-42E1-9113-8DB4388916F6}">
            <xm:f>'\교재만들기\엑셀함수사전(PDF)\함수사전\[통계함수.xlsx]COUNT 계열'!#REF!&gt;=95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B5:C11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zoomScale="80" zoomScaleNormal="80" workbookViewId="0">
      <selection activeCell="D10" sqref="D10"/>
    </sheetView>
  </sheetViews>
  <sheetFormatPr defaultRowHeight="26.25" x14ac:dyDescent="0.45"/>
  <cols>
    <col min="1" max="1" width="1.23046875" customWidth="1"/>
    <col min="2" max="11" width="10.69140625" customWidth="1"/>
  </cols>
  <sheetData>
    <row r="1" spans="2:7" ht="26.1" customHeight="1" x14ac:dyDescent="0.45"/>
    <row r="2" spans="2:7" ht="26.1" customHeight="1" thickBot="1" x14ac:dyDescent="0.5">
      <c r="B2" s="36" t="s">
        <v>27</v>
      </c>
      <c r="C2" s="36"/>
      <c r="D2" s="36"/>
      <c r="E2" s="36"/>
      <c r="F2" s="36"/>
      <c r="G2" s="36"/>
    </row>
    <row r="3" spans="2:7" ht="26.1" customHeight="1" thickTop="1" thickBot="1" x14ac:dyDescent="0.5"/>
    <row r="4" spans="2:7" ht="26.1" customHeight="1" x14ac:dyDescent="0.45">
      <c r="B4" s="24" t="s">
        <v>26</v>
      </c>
      <c r="C4" s="25" t="s">
        <v>28</v>
      </c>
      <c r="D4" s="25" t="s">
        <v>29</v>
      </c>
      <c r="E4" s="25" t="s">
        <v>17</v>
      </c>
      <c r="F4" s="25" t="s">
        <v>20</v>
      </c>
      <c r="G4" s="26" t="s">
        <v>21</v>
      </c>
    </row>
    <row r="5" spans="2:7" ht="26.1" customHeight="1" x14ac:dyDescent="0.45">
      <c r="B5" s="27">
        <v>43466</v>
      </c>
      <c r="C5" s="28">
        <v>110240</v>
      </c>
      <c r="D5" s="28">
        <v>128500</v>
      </c>
      <c r="E5" s="28">
        <v>147000</v>
      </c>
      <c r="F5" s="28">
        <v>475000</v>
      </c>
      <c r="G5" s="29">
        <v>234000</v>
      </c>
    </row>
    <row r="6" spans="2:7" ht="26.1" customHeight="1" x14ac:dyDescent="0.45">
      <c r="B6" s="27">
        <v>43497</v>
      </c>
      <c r="C6" s="28">
        <v>142500</v>
      </c>
      <c r="D6" s="28">
        <v>325410</v>
      </c>
      <c r="E6" s="28">
        <v>125000</v>
      </c>
      <c r="F6" s="28">
        <v>234120</v>
      </c>
      <c r="G6" s="29">
        <v>212000</v>
      </c>
    </row>
    <row r="7" spans="2:7" ht="26.1" customHeight="1" x14ac:dyDescent="0.45">
      <c r="B7" s="27">
        <v>43525</v>
      </c>
      <c r="C7" s="28">
        <v>251400</v>
      </c>
      <c r="D7" s="28">
        <v>258300</v>
      </c>
      <c r="E7" s="28">
        <v>142580</v>
      </c>
      <c r="F7" s="28">
        <v>258140</v>
      </c>
      <c r="G7" s="29">
        <v>252300</v>
      </c>
    </row>
    <row r="8" spans="2:7" ht="26.1" customHeight="1" x14ac:dyDescent="0.45">
      <c r="B8" s="27">
        <v>43556</v>
      </c>
      <c r="C8" s="28">
        <v>325400</v>
      </c>
      <c r="D8" s="28">
        <v>632500</v>
      </c>
      <c r="E8" s="28">
        <v>421450</v>
      </c>
      <c r="F8" s="28">
        <v>354120</v>
      </c>
      <c r="G8" s="29">
        <v>123500</v>
      </c>
    </row>
    <row r="9" spans="2:7" ht="26.1" customHeight="1" x14ac:dyDescent="0.45">
      <c r="B9" s="27">
        <v>43586</v>
      </c>
      <c r="C9" s="28">
        <v>631400</v>
      </c>
      <c r="D9" s="28">
        <v>142530</v>
      </c>
      <c r="E9" s="28">
        <v>254100</v>
      </c>
      <c r="F9" s="28">
        <v>254120</v>
      </c>
      <c r="G9" s="29">
        <v>214000</v>
      </c>
    </row>
    <row r="10" spans="2:7" ht="26.1" customHeight="1" x14ac:dyDescent="0.45">
      <c r="B10" s="27">
        <v>43617</v>
      </c>
      <c r="C10" s="28">
        <v>124000</v>
      </c>
      <c r="D10" s="28">
        <v>652140</v>
      </c>
      <c r="E10" s="28">
        <v>352100</v>
      </c>
      <c r="F10" s="28">
        <v>325000</v>
      </c>
      <c r="G10" s="29">
        <v>324000</v>
      </c>
    </row>
    <row r="11" spans="2:7" ht="26.1" customHeight="1" x14ac:dyDescent="0.45">
      <c r="B11" s="27">
        <v>43647</v>
      </c>
      <c r="C11" s="28">
        <v>412800</v>
      </c>
      <c r="D11" s="28">
        <v>258140</v>
      </c>
      <c r="E11" s="28">
        <v>220000</v>
      </c>
      <c r="F11" s="28">
        <v>321450</v>
      </c>
      <c r="G11" s="29">
        <v>369000</v>
      </c>
    </row>
    <row r="12" spans="2:7" ht="26.1" customHeight="1" x14ac:dyDescent="0.45">
      <c r="B12" s="27">
        <v>43678</v>
      </c>
      <c r="C12" s="28">
        <v>712000</v>
      </c>
      <c r="D12" s="28">
        <v>214000</v>
      </c>
      <c r="E12" s="28">
        <v>214100</v>
      </c>
      <c r="F12" s="28">
        <v>965000</v>
      </c>
      <c r="G12" s="29">
        <v>415000</v>
      </c>
    </row>
    <row r="13" spans="2:7" ht="26.1" customHeight="1" x14ac:dyDescent="0.45">
      <c r="B13" s="27">
        <v>43709</v>
      </c>
      <c r="C13" s="28">
        <v>235000</v>
      </c>
      <c r="D13" s="28">
        <v>325000</v>
      </c>
      <c r="E13" s="28">
        <v>368000</v>
      </c>
      <c r="F13" s="28">
        <v>254250</v>
      </c>
      <c r="G13" s="29">
        <v>215000</v>
      </c>
    </row>
    <row r="14" spans="2:7" ht="26.1" customHeight="1" x14ac:dyDescent="0.45">
      <c r="B14" s="27">
        <v>43739</v>
      </c>
      <c r="C14" s="28">
        <v>327000</v>
      </c>
      <c r="D14" s="28">
        <v>458000</v>
      </c>
      <c r="E14" s="28">
        <v>214600</v>
      </c>
      <c r="F14" s="28">
        <v>541200</v>
      </c>
      <c r="G14" s="29">
        <v>110000</v>
      </c>
    </row>
    <row r="15" spans="2:7" ht="26.1" customHeight="1" x14ac:dyDescent="0.45">
      <c r="B15" s="27">
        <v>43770</v>
      </c>
      <c r="C15" s="28">
        <v>124000</v>
      </c>
      <c r="D15" s="28">
        <v>214700</v>
      </c>
      <c r="E15" s="28">
        <v>630000</v>
      </c>
      <c r="F15" s="28">
        <v>214800</v>
      </c>
      <c r="G15" s="29">
        <v>321000</v>
      </c>
    </row>
    <row r="16" spans="2:7" ht="26.1" customHeight="1" thickBot="1" x14ac:dyDescent="0.5">
      <c r="B16" s="30">
        <v>43800</v>
      </c>
      <c r="C16" s="31">
        <v>623140</v>
      </c>
      <c r="D16" s="31">
        <v>258100</v>
      </c>
      <c r="E16" s="31">
        <v>148210</v>
      </c>
      <c r="F16" s="31">
        <v>652000</v>
      </c>
      <c r="G16" s="32">
        <v>412000</v>
      </c>
    </row>
    <row r="17" ht="26.1" customHeight="1" x14ac:dyDescent="0.45"/>
    <row r="18" ht="26.1" customHeight="1" x14ac:dyDescent="0.45"/>
    <row r="19" ht="26.1" customHeight="1" x14ac:dyDescent="0.45"/>
    <row r="20" ht="26.1" customHeight="1" x14ac:dyDescent="0.45"/>
    <row r="21" ht="26.1" customHeight="1" x14ac:dyDescent="0.45"/>
    <row r="22" ht="26.1" customHeight="1" x14ac:dyDescent="0.45"/>
    <row r="23" ht="26.1" customHeight="1" x14ac:dyDescent="0.45"/>
    <row r="24" ht="26.1" customHeight="1" x14ac:dyDescent="0.45"/>
    <row r="25" ht="26.1" customHeight="1" x14ac:dyDescent="0.45"/>
    <row r="26" ht="26.1" customHeight="1" x14ac:dyDescent="0.45"/>
    <row r="27" ht="26.1" customHeight="1" x14ac:dyDescent="0.45"/>
    <row r="28" ht="26.1" customHeight="1" x14ac:dyDescent="0.45"/>
    <row r="29" ht="26.1" customHeight="1" x14ac:dyDescent="0.45"/>
    <row r="30" ht="26.1" customHeight="1" x14ac:dyDescent="0.45"/>
  </sheetData>
  <mergeCells count="1">
    <mergeCell ref="B2:G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="70" zoomScaleNormal="70" workbookViewId="0">
      <selection activeCell="D13" sqref="D13"/>
    </sheetView>
  </sheetViews>
  <sheetFormatPr defaultRowHeight="26.25" x14ac:dyDescent="0.45"/>
  <cols>
    <col min="1" max="1" width="10.07421875" customWidth="1"/>
    <col min="2" max="2" width="10.69140625" customWidth="1"/>
    <col min="3" max="4" width="14" bestFit="1" customWidth="1"/>
    <col min="5" max="11" width="10.69140625" customWidth="1"/>
  </cols>
  <sheetData>
    <row r="1" spans="1:4" ht="26.1" customHeight="1" x14ac:dyDescent="0.45"/>
    <row r="2" spans="1:4" ht="26.1" customHeight="1" x14ac:dyDescent="0.45"/>
    <row r="3" spans="1:4" ht="26.1" customHeight="1" x14ac:dyDescent="0.45">
      <c r="A3" s="33" t="s">
        <v>72</v>
      </c>
      <c r="B3" s="33" t="s">
        <v>73</v>
      </c>
      <c r="C3" t="s">
        <v>66</v>
      </c>
      <c r="D3" t="s">
        <v>67</v>
      </c>
    </row>
    <row r="4" spans="1:4" ht="26.1" customHeight="1" x14ac:dyDescent="0.45">
      <c r="A4" t="s">
        <v>68</v>
      </c>
      <c r="C4" s="22"/>
      <c r="D4" s="22"/>
    </row>
    <row r="5" spans="1:4" ht="26.1" customHeight="1" x14ac:dyDescent="0.45">
      <c r="B5" s="35" t="s">
        <v>54</v>
      </c>
      <c r="C5" s="34">
        <v>110240</v>
      </c>
      <c r="D5" s="34">
        <v>128500</v>
      </c>
    </row>
    <row r="6" spans="1:4" ht="26.1" customHeight="1" x14ac:dyDescent="0.45">
      <c r="B6" s="35" t="s">
        <v>55</v>
      </c>
      <c r="C6" s="34">
        <v>142500</v>
      </c>
      <c r="D6" s="34">
        <v>325410</v>
      </c>
    </row>
    <row r="7" spans="1:4" ht="26.1" customHeight="1" x14ac:dyDescent="0.45">
      <c r="B7" s="35" t="s">
        <v>56</v>
      </c>
      <c r="C7" s="34">
        <v>251400</v>
      </c>
      <c r="D7" s="34">
        <v>258300</v>
      </c>
    </row>
    <row r="8" spans="1:4" ht="26.1" customHeight="1" x14ac:dyDescent="0.45">
      <c r="A8" t="s">
        <v>74</v>
      </c>
      <c r="C8" s="22">
        <v>504140</v>
      </c>
      <c r="D8" s="22">
        <v>712210</v>
      </c>
    </row>
    <row r="9" spans="1:4" ht="26.1" customHeight="1" x14ac:dyDescent="0.45">
      <c r="A9" t="s">
        <v>69</v>
      </c>
      <c r="C9" s="22"/>
      <c r="D9" s="22"/>
    </row>
    <row r="10" spans="1:4" ht="26.1" customHeight="1" x14ac:dyDescent="0.45">
      <c r="B10" s="35" t="s">
        <v>57</v>
      </c>
      <c r="C10" s="34">
        <v>325400</v>
      </c>
      <c r="D10" s="34">
        <v>632500</v>
      </c>
    </row>
    <row r="11" spans="1:4" ht="26.1" customHeight="1" x14ac:dyDescent="0.45">
      <c r="B11" s="35" t="s">
        <v>58</v>
      </c>
      <c r="C11" s="34">
        <v>631400</v>
      </c>
      <c r="D11" s="34">
        <v>142530</v>
      </c>
    </row>
    <row r="12" spans="1:4" ht="26.1" customHeight="1" x14ac:dyDescent="0.45">
      <c r="B12" s="35" t="s">
        <v>59</v>
      </c>
      <c r="C12" s="34">
        <v>124000</v>
      </c>
      <c r="D12" s="34">
        <v>652140</v>
      </c>
    </row>
    <row r="13" spans="1:4" ht="26.1" customHeight="1" x14ac:dyDescent="0.45">
      <c r="A13" t="s">
        <v>75</v>
      </c>
      <c r="C13" s="34">
        <v>1080800</v>
      </c>
      <c r="D13" s="34">
        <v>1427170</v>
      </c>
    </row>
    <row r="14" spans="1:4" ht="26.1" customHeight="1" x14ac:dyDescent="0.45">
      <c r="A14" t="s">
        <v>70</v>
      </c>
      <c r="C14" s="22"/>
      <c r="D14" s="22"/>
    </row>
    <row r="15" spans="1:4" ht="26.1" customHeight="1" x14ac:dyDescent="0.45">
      <c r="B15" s="35" t="s">
        <v>60</v>
      </c>
      <c r="C15" s="34">
        <v>412800</v>
      </c>
      <c r="D15" s="34">
        <v>258140</v>
      </c>
    </row>
    <row r="16" spans="1:4" ht="26.1" customHeight="1" x14ac:dyDescent="0.45">
      <c r="B16" s="35" t="s">
        <v>61</v>
      </c>
      <c r="C16" s="34">
        <v>712000</v>
      </c>
      <c r="D16" s="34">
        <v>214000</v>
      </c>
    </row>
    <row r="17" spans="1:4" ht="26.1" customHeight="1" x14ac:dyDescent="0.45">
      <c r="B17" s="35" t="s">
        <v>62</v>
      </c>
      <c r="C17" s="34">
        <v>235000</v>
      </c>
      <c r="D17" s="34">
        <v>325000</v>
      </c>
    </row>
    <row r="18" spans="1:4" ht="26.1" customHeight="1" x14ac:dyDescent="0.45">
      <c r="A18" t="s">
        <v>76</v>
      </c>
      <c r="C18" s="34">
        <v>1359800</v>
      </c>
      <c r="D18" s="34">
        <v>797140</v>
      </c>
    </row>
    <row r="19" spans="1:4" ht="26.1" customHeight="1" x14ac:dyDescent="0.45">
      <c r="A19" t="s">
        <v>71</v>
      </c>
      <c r="C19" s="22"/>
      <c r="D19" s="22"/>
    </row>
    <row r="20" spans="1:4" ht="26.1" customHeight="1" x14ac:dyDescent="0.45">
      <c r="B20" s="35" t="s">
        <v>63</v>
      </c>
      <c r="C20" s="34">
        <v>327000</v>
      </c>
      <c r="D20" s="34">
        <v>458000</v>
      </c>
    </row>
    <row r="21" spans="1:4" ht="26.1" customHeight="1" x14ac:dyDescent="0.45">
      <c r="B21" s="35" t="s">
        <v>64</v>
      </c>
      <c r="C21" s="34">
        <v>124000</v>
      </c>
      <c r="D21" s="34">
        <v>214700</v>
      </c>
    </row>
    <row r="22" spans="1:4" ht="26.1" customHeight="1" x14ac:dyDescent="0.45">
      <c r="B22" s="35" t="s">
        <v>65</v>
      </c>
      <c r="C22" s="34">
        <v>623140</v>
      </c>
      <c r="D22" s="34">
        <v>258100</v>
      </c>
    </row>
    <row r="23" spans="1:4" ht="26.1" customHeight="1" x14ac:dyDescent="0.45">
      <c r="A23" t="s">
        <v>77</v>
      </c>
      <c r="C23" s="34">
        <v>1074140</v>
      </c>
      <c r="D23" s="34">
        <v>930800</v>
      </c>
    </row>
    <row r="24" spans="1:4" ht="26.1" customHeight="1" x14ac:dyDescent="0.45">
      <c r="A24" t="s">
        <v>30</v>
      </c>
      <c r="C24" s="34">
        <v>4018880</v>
      </c>
      <c r="D24" s="34">
        <v>3867320</v>
      </c>
    </row>
    <row r="25" spans="1:4" ht="26.1" customHeight="1" x14ac:dyDescent="0.45"/>
    <row r="26" spans="1:4" ht="26.1" customHeight="1" x14ac:dyDescent="0.45"/>
    <row r="27" spans="1:4" ht="26.1" customHeight="1" x14ac:dyDescent="0.45"/>
    <row r="28" spans="1:4" ht="26.1" customHeight="1" x14ac:dyDescent="0.45"/>
    <row r="29" spans="1:4" ht="26.1" customHeight="1" x14ac:dyDescent="0.45"/>
    <row r="30" spans="1:4" ht="26.1" customHeight="1" x14ac:dyDescent="0.45"/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피벗테이블 1</vt:lpstr>
      <vt:lpstr>피벗테이블 1 (결과)</vt:lpstr>
      <vt:lpstr>피벗테이블 2</vt:lpstr>
      <vt:lpstr>피벗테이블 2 (결과)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</dc:creator>
  <cp:lastModifiedBy>김은희</cp:lastModifiedBy>
  <dcterms:created xsi:type="dcterms:W3CDTF">2020-07-17T05:59:01Z</dcterms:created>
  <dcterms:modified xsi:type="dcterms:W3CDTF">2020-08-01T03:16:24Z</dcterms:modified>
</cp:coreProperties>
</file>