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동영상녹화\엑셀오류메시지\"/>
    </mc:Choice>
  </mc:AlternateContent>
  <xr:revisionPtr revIDLastSave="0" documentId="13_ncr:1_{3CF7C203-2B20-4A8B-AA38-265B894EC021}" xr6:coauthVersionLast="47" xr6:coauthVersionMax="47" xr10:uidLastSave="{00000000-0000-0000-0000-000000000000}"/>
  <bookViews>
    <workbookView xWindow="3600" yWindow="180" windowWidth="22920" windowHeight="15090" xr2:uid="{00000000-000D-0000-FFFF-FFFF00000000}"/>
  </bookViews>
  <sheets>
    <sheet name="VAL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G5" i="1"/>
  <c r="H7" i="1" l="1"/>
  <c r="H8" i="1"/>
  <c r="H9" i="1"/>
  <c r="H10" i="1"/>
  <c r="H11" i="1"/>
  <c r="H6" i="1"/>
  <c r="H5" i="1"/>
  <c r="I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<sst xmlns="http://schemas.openxmlformats.org/spreadsheetml/2006/main" count="32" uniqueCount="29">
  <si>
    <t>(단위 : 개)</t>
    <phoneticPr fontId="4" type="noConversion"/>
  </si>
  <si>
    <t>사원명</t>
    <phoneticPr fontId="4" type="noConversion"/>
  </si>
  <si>
    <t>부서명</t>
    <phoneticPr fontId="4" type="noConversion"/>
  </si>
  <si>
    <t>윤동주</t>
    <phoneticPr fontId="8" type="noConversion"/>
  </si>
  <si>
    <t>영업1부</t>
    <phoneticPr fontId="4" type="noConversion"/>
  </si>
  <si>
    <t>임성훈</t>
    <phoneticPr fontId="8" type="noConversion"/>
  </si>
  <si>
    <t>영업2부</t>
  </si>
  <si>
    <t>유성룡</t>
    <phoneticPr fontId="8" type="noConversion"/>
  </si>
  <si>
    <t>영업1부</t>
    <phoneticPr fontId="4" type="noConversion"/>
  </si>
  <si>
    <t>임지원</t>
    <phoneticPr fontId="8" type="noConversion"/>
  </si>
  <si>
    <t>홍길동</t>
    <phoneticPr fontId="8" type="noConversion"/>
  </si>
  <si>
    <t>영업1부</t>
    <phoneticPr fontId="4" type="noConversion"/>
  </si>
  <si>
    <t>이순신</t>
    <phoneticPr fontId="8" type="noConversion"/>
  </si>
  <si>
    <t>김은희</t>
    <phoneticPr fontId="8" type="noConversion"/>
  </si>
  <si>
    <t>평가</t>
    <phoneticPr fontId="3" type="noConversion"/>
  </si>
  <si>
    <t>실적
평균</t>
    <phoneticPr fontId="3" type="noConversion"/>
  </si>
  <si>
    <t>평가</t>
    <phoneticPr fontId="3" type="noConversion"/>
  </si>
  <si>
    <t>보통</t>
    <phoneticPr fontId="3" type="noConversion"/>
  </si>
  <si>
    <t>우수</t>
    <phoneticPr fontId="3" type="noConversion"/>
  </si>
  <si>
    <t>최우수</t>
    <phoneticPr fontId="3" type="noConversion"/>
  </si>
  <si>
    <t>VIP</t>
    <phoneticPr fontId="3" type="noConversion"/>
  </si>
  <si>
    <t>4월 판매</t>
    <phoneticPr fontId="4" type="noConversion"/>
  </si>
  <si>
    <t>5월 판매</t>
    <phoneticPr fontId="3" type="noConversion"/>
  </si>
  <si>
    <t>6월 판매</t>
    <phoneticPr fontId="3" type="noConversion"/>
  </si>
  <si>
    <t>2사분기
실적합계</t>
    <phoneticPr fontId="4" type="noConversion"/>
  </si>
  <si>
    <t xml:space="preserve">2사분기
실적평균 </t>
    <phoneticPr fontId="4" type="noConversion"/>
  </si>
  <si>
    <t>2022년 2사분기 실적 현황</t>
    <phoneticPr fontId="3" type="noConversion"/>
  </si>
  <si>
    <t>4월, 5월, 6월 판매 모두 70 이상인 개수</t>
    <phoneticPr fontId="3" type="noConversion"/>
  </si>
  <si>
    <t>100개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</si>
</sst>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b/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41" fontId="9" fillId="0" borderId="4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1" fontId="9" fillId="0" borderId="6" xfId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</cellXfs>
  <cellStyles count="2">
    <cellStyle name="쉼표 [0]" xfId="1" builtinId="6"/>
    <cellStyle name="표준" xfId="0" builtinId="0"/>
  </cellStyles>
  <dxfs count="1"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openxmlformats.org/officeDocument/2006/relationships/calcChain" Target="calcChain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2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5"/>
  <sheetViews>
    <sheetView tabSelected="1" workbookViewId="0">
      <selection activeCell="D18" sqref="D18"/>
    </sheetView>
  </sheetViews>
  <sheetFormatPr defaultRowHeight="16.5"/>
  <cols>
    <col min="1" max="1" width="3.375" customWidth="1"/>
    <col min="2" max="6" width="10.125" customWidth="1"/>
    <col min="7" max="7" width="11.125" customWidth="1"/>
    <col min="8" max="8" width="10.125" customWidth="1"/>
    <col min="9" max="9" width="9" customWidth="1"/>
    <col min="10" max="11" width="3.625" customWidth="1"/>
    <col min="12" max="13" width="9" customWidth="1"/>
  </cols>
  <sheetData>
    <row r="2" spans="2:13" ht="20.25">
      <c r="C2" s="13" t="s">
        <v>26</v>
      </c>
    </row>
    <row r="3" spans="2:13" ht="17.25" thickBot="1">
      <c r="B3" s="1"/>
      <c r="C3" s="1"/>
      <c r="D3" s="1"/>
      <c r="E3" s="1"/>
      <c r="F3" s="1"/>
      <c r="G3" s="2" t="s">
        <v>0</v>
      </c>
    </row>
    <row r="4" spans="2:13" ht="33">
      <c r="B4" s="3" t="s">
        <v>1</v>
      </c>
      <c r="C4" s="4" t="s">
        <v>2</v>
      </c>
      <c r="D4" s="4" t="s">
        <v>21</v>
      </c>
      <c r="E4" s="4" t="s">
        <v>22</v>
      </c>
      <c r="F4" s="4" t="s">
        <v>23</v>
      </c>
      <c r="G4" s="5" t="s">
        <v>24</v>
      </c>
      <c r="H4" s="5" t="s">
        <v>25</v>
      </c>
      <c r="I4" s="18" t="s">
        <v>14</v>
      </c>
      <c r="L4" s="21" t="s">
        <v>15</v>
      </c>
      <c r="M4" s="22" t="s">
        <v>16</v>
      </c>
    </row>
    <row r="5" spans="2:13">
      <c r="B5" s="6" t="s">
        <v>3</v>
      </c>
      <c r="C5" s="7" t="s">
        <v>4</v>
      </c>
      <c r="D5" s="8" t="s">
        <v>28</v>
      </c>
      <c r="E5" s="8">
        <v>85</v>
      </c>
      <c r="F5" s="8">
        <v>80</v>
      </c>
      <c r="G5" s="8">
        <f>SUM(D5:F5)</f>
        <v>165</v>
      </c>
      <c r="H5" s="8">
        <f>AVERAGE(D5:G5)</f>
        <v>110</v>
      </c>
      <c r="I5" s="19" t="e" vm="1">
        <f>VLOOKUP(H5,$L$5:$M$8,0,1)</f>
        <v>#VALUE!</v>
      </c>
      <c r="L5" s="14">
        <v>90</v>
      </c>
      <c r="M5" s="15" t="s">
        <v>17</v>
      </c>
    </row>
    <row r="6" spans="2:13">
      <c r="B6" s="6" t="s">
        <v>5</v>
      </c>
      <c r="C6" s="7" t="s">
        <v>6</v>
      </c>
      <c r="D6" s="8">
        <v>50</v>
      </c>
      <c r="E6" s="8">
        <v>80</v>
      </c>
      <c r="F6" s="8">
        <v>100</v>
      </c>
      <c r="G6" s="8"/>
      <c r="H6" s="8">
        <f t="shared" ref="H6:H11" si="0">AVERAGE(D6:G6)</f>
        <v>76.666666666666671</v>
      </c>
      <c r="I6" s="19"/>
      <c r="L6" s="14">
        <v>110</v>
      </c>
      <c r="M6" s="15" t="s">
        <v>18</v>
      </c>
    </row>
    <row r="7" spans="2:13">
      <c r="B7" s="6" t="s">
        <v>7</v>
      </c>
      <c r="C7" s="7" t="s">
        <v>8</v>
      </c>
      <c r="D7" s="8">
        <v>80</v>
      </c>
      <c r="E7" s="8">
        <v>65</v>
      </c>
      <c r="F7" s="8">
        <v>80</v>
      </c>
      <c r="G7" s="8"/>
      <c r="H7" s="8">
        <f t="shared" si="0"/>
        <v>75</v>
      </c>
      <c r="I7" s="19"/>
      <c r="L7" s="14">
        <v>130</v>
      </c>
      <c r="M7" s="15" t="s">
        <v>19</v>
      </c>
    </row>
    <row r="8" spans="2:13" ht="17.25" thickBot="1">
      <c r="B8" s="6" t="s">
        <v>9</v>
      </c>
      <c r="C8" s="7" t="s">
        <v>6</v>
      </c>
      <c r="D8" s="8">
        <v>45</v>
      </c>
      <c r="E8" s="8">
        <v>80</v>
      </c>
      <c r="F8" s="8">
        <v>95</v>
      </c>
      <c r="G8" s="8"/>
      <c r="H8" s="8">
        <f t="shared" si="0"/>
        <v>73.333333333333329</v>
      </c>
      <c r="I8" s="19"/>
      <c r="L8" s="16">
        <v>150</v>
      </c>
      <c r="M8" s="17" t="s">
        <v>20</v>
      </c>
    </row>
    <row r="9" spans="2:13">
      <c r="B9" s="6" t="s">
        <v>10</v>
      </c>
      <c r="C9" s="7" t="s">
        <v>11</v>
      </c>
      <c r="D9" s="8">
        <v>75</v>
      </c>
      <c r="E9" s="8">
        <v>90</v>
      </c>
      <c r="F9" s="8">
        <v>70</v>
      </c>
      <c r="G9" s="8"/>
      <c r="H9" s="8">
        <f t="shared" si="0"/>
        <v>78.333333333333329</v>
      </c>
      <c r="I9" s="19"/>
    </row>
    <row r="10" spans="2:13">
      <c r="B10" s="6" t="s">
        <v>12</v>
      </c>
      <c r="C10" s="7" t="s">
        <v>6</v>
      </c>
      <c r="D10" s="8">
        <v>50</v>
      </c>
      <c r="E10" s="8">
        <v>60</v>
      </c>
      <c r="F10" s="8">
        <v>80</v>
      </c>
      <c r="G10" s="8"/>
      <c r="H10" s="8">
        <f t="shared" si="0"/>
        <v>63.333333333333336</v>
      </c>
      <c r="I10" s="19"/>
    </row>
    <row r="11" spans="2:13" ht="17.25" thickBot="1">
      <c r="B11" s="9" t="s">
        <v>13</v>
      </c>
      <c r="C11" s="10" t="s">
        <v>8</v>
      </c>
      <c r="D11" s="11">
        <v>80</v>
      </c>
      <c r="E11" s="11">
        <v>70</v>
      </c>
      <c r="F11" s="11">
        <v>95</v>
      </c>
      <c r="G11" s="11"/>
      <c r="H11" s="11">
        <f t="shared" si="0"/>
        <v>81.666666666666671</v>
      </c>
      <c r="I11" s="20"/>
    </row>
    <row r="13" spans="2:13">
      <c r="B13" s="12"/>
    </row>
    <row r="14" spans="2:13">
      <c r="B14" s="12"/>
      <c r="C14" s="23" t="s">
        <v>27</v>
      </c>
    </row>
    <row r="15" spans="2:13">
      <c r="C15" t="e">
        <f>COUNTIFS(D5:D11,"&gt;=70",E5:E12,"&gt;=70",F5:F11,"&gt;=70")&amp;"개"</f>
        <v>#VALUE!</v>
      </c>
    </row>
  </sheetData>
  <phoneticPr fontId="3" type="noConversion"/>
  <conditionalFormatting sqref="B5:B11 B13:B14">
    <cfRule type="expression" dxfId="0" priority="1" stopIfTrue="1">
      <formula>#REF!&gt;=95</formula>
    </cfRule>
  </conditionalFormatting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김은희</dc:creator>
  <cp:lastModifiedBy>김은희</cp:lastModifiedBy>
  <dcterms:created xsi:type="dcterms:W3CDTF">2023-02-05T11:51:49Z</dcterms:created>
  <dcterms:modified xsi:type="dcterms:W3CDTF">2024-12-22T09:45:07Z</dcterms:modified>
</cp:coreProperties>
</file>