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OneDrive\바탕 화면\"/>
    </mc:Choice>
  </mc:AlternateContent>
  <xr:revisionPtr revIDLastSave="0" documentId="13_ncr:40009_{52889358-9293-4BA2-A384-E1DFCD9B86FF}" xr6:coauthVersionLast="47" xr6:coauthVersionMax="47" xr10:uidLastSave="{00000000-0000-0000-0000-000000000000}"/>
  <bookViews>
    <workbookView xWindow="28680" yWindow="-120" windowWidth="29040" windowHeight="15840"/>
  </bookViews>
  <sheets>
    <sheet name="계측기집계" sheetId="7" r:id="rId1"/>
    <sheet name="계측기수집" sheetId="5" r:id="rId2"/>
    <sheet name="추진계측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Dist_Bin" hidden="1">[1]조명시설!#REF!</definedName>
    <definedName name="_Dist_Values" hidden="1">[1]조명시설!#REF!</definedName>
    <definedName name="_Fill" hidden="1">[1]조명시설!#REF!</definedName>
    <definedName name="_xlnm._FilterDatabase" hidden="1">#REF!</definedName>
    <definedName name="_Key1" hidden="1">[1]조명시설!#REF!</definedName>
    <definedName name="_Key2" hidden="1">[1]조명시설!#REF!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1S" hidden="1">'[4]6PILE  (돌출)'!#REF!</definedName>
    <definedName name="_Sort" hidden="1">#REF!</definedName>
    <definedName name="_2_0_S" hidden="1">[6]Sheet1!#REF!</definedName>
    <definedName name="aaaaaa" hidden="1">{#N/A,#N/A,FALSE,"속도"}</definedName>
    <definedName name="aaaaaaaaaa" hidden="1">{#N/A,#N/A,FALSE,"포장1";#N/A,#N/A,FALSE,"포장1"}</definedName>
    <definedName name="adfadfa" hidden="1">{#N/A,#N/A,FALSE,"구조2"}</definedName>
    <definedName name="asdfasdfafdfd" hidden="1">{#N/A,#N/A,FALSE,"배수1"}</definedName>
    <definedName name="dddddd" hidden="1">{#N/A,#N/A,FALSE,"이정표"}</definedName>
    <definedName name="DFASFD" hidden="1">{#N/A,#N/A,FALSE,"골재소요량";#N/A,#N/A,FALSE,"골재소요량"}</definedName>
    <definedName name="DFDASFGDASG" hidden="1">{#N/A,#N/A,FALSE,"단가표지"}</definedName>
    <definedName name="DFDF" hidden="1">{#N/A,#N/A,FALSE,"조골재"}</definedName>
    <definedName name="DFDFDF" hidden="1">{#N/A,#N/A,FALSE,"단가표지"}</definedName>
    <definedName name="DFDSADFADSF" hidden="1">{#N/A,#N/A,FALSE,"2~8번"}</definedName>
    <definedName name="DFDSAFDFD" hidden="1">{#N/A,#N/A,FALSE,"부대1"}</definedName>
    <definedName name="DFDSAFSFG" hidden="1">{#N/A,#N/A,FALSE,"구조2"}</definedName>
    <definedName name="DFDSAGFDSAG" hidden="1">{#N/A,#N/A,FALSE,"혼합골재"}</definedName>
    <definedName name="DFDSFD" hidden="1">{#N/A,#N/A,FALSE,"속도"}</definedName>
    <definedName name="DFDSFDFDFD" hidden="1">{#N/A,#N/A,FALSE,"구조1"}</definedName>
    <definedName name="DFDSFDS" hidden="1">{#N/A,#N/A,FALSE,"부대2"}</definedName>
    <definedName name="DFDSSF" hidden="1">{#N/A,#N/A,FALSE,"이정표"}</definedName>
    <definedName name="DFGADSGAFDG" hidden="1">{#N/A,#N/A,FALSE,"운반시간"}</definedName>
    <definedName name="dldldldll" hidden="1">[16]조명시설!#REF!</definedName>
    <definedName name="dsfsdfsdfsd3." hidden="1">#REF!</definedName>
    <definedName name="FDGDFAGFD" hidden="1">{#N/A,#N/A,FALSE,"포장1";#N/A,#N/A,FALSE,"포장1"}</definedName>
    <definedName name="fdgfdg" hidden="1">{#N/A,#N/A,FALSE,"2~8번"}</definedName>
    <definedName name="fdgfgf" hidden="1">{#N/A,#N/A,FALSE,"운반시간"}</definedName>
    <definedName name="ffffff" hidden="1">{#N/A,#N/A,FALSE,"조골재"}</definedName>
    <definedName name="FGDAG" hidden="1">{#N/A,#N/A,FALSE,"포장2"}</definedName>
    <definedName name="FGDAGFG" hidden="1">{#N/A,#N/A,FALSE,"혼합골재"}</definedName>
    <definedName name="fgfadgf" hidden="1">{#N/A,#N/A,FALSE,"혼합골재"}</definedName>
    <definedName name="FGFDG" hidden="1">{#N/A,#N/A,FALSE,"표지목차"}</definedName>
    <definedName name="fgfdgffff" hidden="1">{#N/A,#N/A,FALSE,"부대2"}</definedName>
    <definedName name="fgfdsgdfg" hidden="1">{#N/A,#N/A,FALSE,"혼합골재"}</definedName>
    <definedName name="fghfdagfd" hidden="1">{#N/A,#N/A,FALSE,"표지목차"}</definedName>
    <definedName name="fhddg" hidden="1">{#N/A,#N/A,FALSE,"부대1"}</definedName>
    <definedName name="GFGFHGFHF" hidden="1">{#N/A,#N/A,FALSE,"토공2"}</definedName>
    <definedName name="gfhgh" hidden="1">{#N/A,#N/A,FALSE,"배수2"}</definedName>
    <definedName name="ggfhgfshgh" hidden="1">{#N/A,#N/A,FALSE,"포장2"}</definedName>
    <definedName name="ggggg" hidden="1">{#N/A,#N/A,FALSE,"구조1"}</definedName>
    <definedName name="ghgfh" hidden="1">{#N/A,#N/A,FALSE,"포장2"}</definedName>
    <definedName name="GJHGLI" hidden="1">{#N/A,#N/A,FALSE,"포장1";#N/A,#N/A,FALSE,"포장1"}</definedName>
    <definedName name="hgd" hidden="1">{#N/A,#N/A,FALSE,"배수2"}</definedName>
    <definedName name="IOIOIOIO" hidden="1">{#N/A,#N/A,FALSE,"표지목차"}</definedName>
    <definedName name="JKJKJKJK" hidden="1">{#N/A,#N/A,FALSE,"포장1";#N/A,#N/A,FALSE,"포장1"}</definedName>
    <definedName name="khl" hidden="1">{#N/A,#N/A,FALSE,"2~8번"}</definedName>
    <definedName name="KLLKLKLK" hidden="1">{#N/A,#N/A,FALSE,"포장2"}</definedName>
    <definedName name="ooo" hidden="1">#REF!</definedName>
    <definedName name="_3P3_" hidden="1">{#N/A,#N/A,FALSE,"배수1"}</definedName>
    <definedName name="_4P4_" hidden="1">{#N/A,#N/A,FALSE,"혼합골재"}</definedName>
    <definedName name="_5P5_" hidden="1">{#N/A,#N/A,FALSE,"배수1"}</definedName>
    <definedName name="_6P6_" hidden="1">{#N/A,#N/A,FALSE,"2~8번"}</definedName>
    <definedName name="ppp" hidden="1">'[4]6PILE  (돌출)'!#REF!</definedName>
    <definedName name="_xlnm.Print_Area" localSheetId="1">계측기수집!$A$1:$F$9</definedName>
    <definedName name="_xlnm.Print_Area" localSheetId="0">계측기집계!$A$1:$F$8</definedName>
    <definedName name="_xlnm.Print_Area" localSheetId="2">추진계측!$A$1:$H$8</definedName>
    <definedName name="_xlnm.Print_Titles" localSheetId="2">추진계측!$2:$3</definedName>
    <definedName name="QW" hidden="1">{#N/A,#N/A,FALSE,"배수2"}</definedName>
    <definedName name="RRR" hidden="1">{#N/A,#N/A,FALSE,"포장2"}</definedName>
    <definedName name="_7S3_" hidden="1">{#N/A,#N/A,FALSE,"포장2"}</definedName>
    <definedName name="SDCFG\" hidden="1">{#N/A,#N/A,FALSE,"운반시간"}</definedName>
    <definedName name="SDDFD" hidden="1">{#N/A,#N/A,FALSE,"배수1"}</definedName>
    <definedName name="SDF" hidden="1">{#N/A,#N/A,FALSE,"혼합골재"}</definedName>
    <definedName name="SDFDFD" hidden="1">{#N/A,#N/A,FALSE,"운반시간"}</definedName>
    <definedName name="sdsdddd" hidden="1">{#N/A,#N/A,FALSE,"토공2"}</definedName>
    <definedName name="sfggf" hidden="1">{#N/A,#N/A,FALSE,"배수1"}</definedName>
    <definedName name="sigy">#REF!</definedName>
    <definedName name="TYHFDGFD" hidden="1">{#N/A,#N/A,FALSE,"배수2"}</definedName>
    <definedName name="wrn.2번." hidden="1">{#N/A,#N/A,FALSE,"2~8번"}</definedName>
    <definedName name="wrn.고철소정교." hidden="1">{#N/A,#N/A,TRUE,"단가산출서";#N/A,#N/A,TRUE,"수량산출서"}</definedName>
    <definedName name="wrn.골재소요량." hidden="1">{#N/A,#N/A,FALSE,"골재소요량";#N/A,#N/A,FALSE,"골재소요량"}</definedName>
    <definedName name="wrn.구조2." hidden="1">{#N/A,#N/A,FALSE,"구조2"}</definedName>
    <definedName name="wrn.단가표지." hidden="1">{#N/A,#N/A,FALSE,"단가표지"}</definedName>
    <definedName name="wrn.배수1." hidden="1">{#N/A,#N/A,FALSE,"배수1"}</definedName>
    <definedName name="wrn.배수2." hidden="1">{#N/A,#N/A,FALSE,"배수2"}</definedName>
    <definedName name="wrn.부대1." hidden="1">{#N/A,#N/A,FALSE,"부대1"}</definedName>
    <definedName name="wrn.부대2." hidden="1">{#N/A,#N/A,FALSE,"부대2"}</definedName>
    <definedName name="wrn.속도." hidden="1">{#N/A,#N/A,FALSE,"속도"}</definedName>
    <definedName name="wrn.운반시간." hidden="1">{#N/A,#N/A,FALSE,"운반시간"}</definedName>
    <definedName name="wrn.이정표." hidden="1">{#N/A,#N/A,FALSE,"이정표"}</definedName>
    <definedName name="wrn.조골재." hidden="1">{#N/A,#N/A,FALSE,"조골재"}</definedName>
    <definedName name="wrn.토공1." hidden="1">{#N/A,#N/A,FALSE,"구조1"}</definedName>
    <definedName name="wrn.토공2." hidden="1">{#N/A,#N/A,FALSE,"토공2"}</definedName>
    <definedName name="wrn.포장1." hidden="1">{#N/A,#N/A,FALSE,"포장1";#N/A,#N/A,FALSE,"포장1"}</definedName>
    <definedName name="wrn.포장2." hidden="1">{#N/A,#N/A,FALSE,"포장2"}</definedName>
    <definedName name="wrn.표지목차." hidden="1">{#N/A,#N/A,FALSE,"표지목차"}</definedName>
    <definedName name="wrn.혼합골재." hidden="1">{#N/A,#N/A,FALSE,"혼합골재"}</definedName>
    <definedName name="xxx" hidden="1">{#N/A,#N/A,FALSE,"구조2"}</definedName>
    <definedName name="YUYUY" hidden="1">{#N/A,#N/A,FALSE,"혼합골재"}</definedName>
    <definedName name="간지" hidden="1">[7]조명시설!#REF!</definedName>
    <definedName name="경계블럭연장" hidden="1">[8]조명시설!#REF!</definedName>
    <definedName name="경한" hidden="1">{#N/A,#N/A,FALSE,"표지목차"}</definedName>
    <definedName name="경한1" hidden="1">{#N/A,#N/A,FALSE,"포장2"}</definedName>
    <definedName name="경한3" hidden="1">{#N/A,#N/A,FALSE,"운반시간"}</definedName>
    <definedName name="경한4" hidden="1">{#N/A,#N/A,FALSE,"혼합골재"}</definedName>
    <definedName name="경한5" hidden="1">{#N/A,#N/A,FALSE,"2~8번"}</definedName>
    <definedName name="경한6" hidden="1">{#N/A,#N/A,FALSE,"골재소요량";#N/A,#N/A,FALSE,"골재소요량"}</definedName>
    <definedName name="경한7" hidden="1">{#N/A,#N/A,FALSE,"구조2"}</definedName>
    <definedName name="경한8" hidden="1">{#N/A,#N/A,FALSE,"단가표지"}</definedName>
    <definedName name="경한9" hidden="1">{#N/A,#N/A,FALSE,"배수1"}</definedName>
    <definedName name="공제" hidden="1">[9]조명시설!#REF!</definedName>
    <definedName name="공종간지" hidden="1">[10]수량집계!#REF!</definedName>
    <definedName name="광" hidden="1">'[4]6PILE  (돌출)'!#REF!</definedName>
    <definedName name="교대펄근집계" hidden="1">{#N/A,#N/A,FALSE,"배수1"}</definedName>
    <definedName name="김1" hidden="1">{#N/A,#N/A,FALSE,"부대1"}</definedName>
    <definedName name="김10" hidden="1">{#N/A,#N/A,FALSE,"배수2"}</definedName>
    <definedName name="ㄴㅇ" hidden="1">{#N/A,#N/A,FALSE,"구조1"}</definedName>
    <definedName name="ㄴㅇㄹ" hidden="1">{#N/A,#N/A,FALSE,"속도"}</definedName>
    <definedName name="ㄴㅇ로ㅠㅎ" hidden="1">{#N/A,#N/A,FALSE,"구조2"}</definedName>
    <definedName name="ㄴㅇㅀ" hidden="1">{#N/A,#N/A,FALSE,"토공2"}</definedName>
    <definedName name="ㄴ흂" hidden="1">{#N/A,#N/A,FALSE,"단가표지"}</definedName>
    <definedName name="ㄷㄷ" hidden="1">{#N/A,#N/A,FALSE,"2~8번"}</definedName>
    <definedName name="ㄷㄷㄷ" hidden="1">[11]조명시설!#REF!</definedName>
    <definedName name="뚜껑1" hidden="1">{#N/A,#N/A,FALSE,"배수2"}</definedName>
    <definedName name="뜨껑" hidden="1">{#N/A,#N/A,FALSE,"부대1"}</definedName>
    <definedName name="ㄹㄹ" hidden="1">[9]조명시설!#REF!</definedName>
    <definedName name="ㅁㄴㅇ" hidden="1">{#N/A,#N/A,FALSE,"배수1"}</definedName>
    <definedName name="ㅁㄴㅇㄹ" hidden="1">{#N/A,#N/A,FALSE,"속도"}</definedName>
    <definedName name="ㅁㄹ" hidden="1">{#N/A,#N/A,FALSE,"2~8번"}</definedName>
    <definedName name="ㅁㄹㄹ" hidden="1">{#N/A,#N/A,FALSE,"2~8번"}</definedName>
    <definedName name="ㅁㅀㅎ" hidden="1">{#N/A,#N/A,FALSE,"골재소요량";#N/A,#N/A,FALSE,"골재소요량"}</definedName>
    <definedName name="ㅁㅁㅁㅁㅁㅁㅁㅁ" hidden="1">{#N/A,#N/A,FALSE,"배수1"}</definedName>
    <definedName name="ㅁㅍㅊ" hidden="1">{#N/A,#N/A,FALSE,"속도"}</definedName>
    <definedName name="배수" hidden="1">{#N/A,#N/A,FALSE,"2~8번"}</definedName>
    <definedName name="배수12" hidden="1">{#N/A,#N/A,FALSE,"2~8번"}</definedName>
    <definedName name="북측도로유동표" hidden="1">{#N/A,#N/A,FALSE,"표지목차"}</definedName>
    <definedName name="ㅇ" hidden="1">{#N/A,#N/A,FALSE,"배수1"}</definedName>
    <definedName name="ㅇㄹㄹㄴㅇㄹㅇㄹㄴㅇ" hidden="1">[7]조명시설!#REF!</definedName>
    <definedName name="ㅇ러알ㅇㄹㅇㄹ" hidden="1">[11]조명시설!#REF!</definedName>
    <definedName name="ㅇㅇㅇㅇ" hidden="1">[9]조명시설!#REF!</definedName>
    <definedName name="ㅇㅊㅍㅍㅊㅌㅍㅊㅌㅍㅌ" hidden="1">[7]조명시설!#REF!</definedName>
    <definedName name="아스콘2" hidden="1">[9]조명시설!#REF!</definedName>
    <definedName name="양" hidden="1">[12]Sheet1!#REF!</definedName>
    <definedName name="용동교" hidden="1">{#N/A,#N/A,FALSE,"배수1"}</definedName>
    <definedName name="이상해" hidden="1">{#N/A,#N/A,FALSE,"골재소요량";#N/A,#N/A,FALSE,"골재소요량"}</definedName>
    <definedName name="이정" hidden="1">{#N/A,#N/A,FALSE,"2~8번"}</definedName>
    <definedName name="이종구" hidden="1">{#N/A,#N/A,FALSE,"배수1"}</definedName>
    <definedName name="ㅈㅈ" hidden="1">{#N/A,#N/A,FALSE,"표지목차"}</definedName>
    <definedName name="진" hidden="1">{#N/A,#N/A,FALSE,"2~8번"}</definedName>
    <definedName name="집수정1" hidden="1">{#N/A,#N/A,FALSE,"배수1"}</definedName>
    <definedName name="집수정1최종" hidden="1">{#N/A,#N/A,FALSE,"2~8번"}</definedName>
    <definedName name="차차" hidden="1">[13]조명시설!#REF!</definedName>
    <definedName name="철근집계표" hidden="1">{#N/A,#N/A,FALSE,"단가표지"}</definedName>
    <definedName name="총괄" hidden="1">{#N/A,#N/A,FALSE,"배수1"}</definedName>
    <definedName name="ㅋㅋ" hidden="1">'[14]8.PILE  (돌출)'!#REF!</definedName>
    <definedName name="콘크리트2" hidden="1">#REF!</definedName>
    <definedName name="ㅌㅊㅀ" hidden="1">{#N/A,#N/A,FALSE,"운반시간"}</definedName>
    <definedName name="ㅎ노ㅠ" hidden="1">{#N/A,#N/A,FALSE,"배수1"}</definedName>
    <definedName name="ㅎㄶ" hidden="1">{#N/A,#N/A,FALSE,"속도"}</definedName>
    <definedName name="하상유지공" hidden="1">{#N/A,#N/A,FALSE,"배수1"}</definedName>
    <definedName name="ㅔ3" hidden="1">{#N/A,#N/A,FALSE,"배수1"}</definedName>
    <definedName name="ㅣㅣㅣ" hidden="1">[9]조명시설!#REF!</definedName>
    <definedName name="ㅣㅣㅣㅣ" hidden="1">[9]조명시설!#REF!</definedName>
    <definedName name="ㅣㅣㅣㅣㅣ" hidden="1">[9]조명시설!#REF!</definedName>
  </definedNames>
  <calcPr calcId="191029" fullCalcOnLoad="1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6" l="1"/>
  <c r="E9" i="5"/>
  <c r="D9" i="5"/>
  <c r="E8" i="7"/>
  <c r="F8" i="6"/>
  <c r="E8" i="5"/>
  <c r="D8" i="5"/>
  <c r="E7" i="7"/>
  <c r="E8" i="6"/>
  <c r="E7" i="5"/>
  <c r="D7" i="5"/>
  <c r="E6" i="7"/>
  <c r="D8" i="6"/>
  <c r="E6" i="5"/>
  <c r="D6" i="5"/>
  <c r="E5" i="7"/>
  <c r="A4" i="6"/>
  <c r="B4" i="6"/>
  <c r="A6" i="6"/>
  <c r="B6" i="6"/>
</calcChain>
</file>

<file path=xl/sharedStrings.xml><?xml version="1.0" encoding="utf-8"?>
<sst xmlns="http://schemas.openxmlformats.org/spreadsheetml/2006/main" count="68" uniqueCount="45">
  <si>
    <t>지중경사계</t>
    <phoneticPr fontId="2" type="noConversion"/>
  </si>
  <si>
    <t>지하수위계</t>
    <phoneticPr fontId="2" type="noConversion"/>
  </si>
  <si>
    <t>변형률계</t>
    <phoneticPr fontId="2" type="noConversion"/>
  </si>
  <si>
    <t>비고</t>
    <phoneticPr fontId="2" type="noConversion"/>
  </si>
  <si>
    <t>구분</t>
    <phoneticPr fontId="2" type="noConversion"/>
  </si>
  <si>
    <t>계측기 수량 집계표</t>
    <phoneticPr fontId="2" type="noConversion"/>
  </si>
  <si>
    <t>계</t>
    <phoneticPr fontId="2" type="noConversion"/>
  </si>
  <si>
    <t>추진구간</t>
    <phoneticPr fontId="2" type="noConversion"/>
  </si>
  <si>
    <t>단위</t>
    <phoneticPr fontId="2" type="noConversion"/>
  </si>
  <si>
    <t>개소</t>
    <phoneticPr fontId="2" type="noConversion"/>
  </si>
  <si>
    <t>발진기지</t>
    <phoneticPr fontId="2" type="noConversion"/>
  </si>
  <si>
    <t>도달기지</t>
    <phoneticPr fontId="2" type="noConversion"/>
  </si>
  <si>
    <t>공종코드</t>
    <phoneticPr fontId="2" type="noConversion"/>
  </si>
  <si>
    <t>CBH1101000</t>
    <phoneticPr fontId="2" type="noConversion"/>
  </si>
  <si>
    <t>CBH1300000</t>
    <phoneticPr fontId="2" type="noConversion"/>
  </si>
  <si>
    <t>CBH1401000</t>
    <phoneticPr fontId="2" type="noConversion"/>
  </si>
  <si>
    <t>CB</t>
    <phoneticPr fontId="2" type="noConversion"/>
  </si>
  <si>
    <t>지반조사</t>
    <phoneticPr fontId="2" type="noConversion"/>
  </si>
  <si>
    <t>CBH</t>
    <phoneticPr fontId="2" type="noConversion"/>
  </si>
  <si>
    <t>계측</t>
    <phoneticPr fontId="2" type="noConversion"/>
  </si>
  <si>
    <t>변형률계</t>
    <phoneticPr fontId="14" type="noConversion"/>
  </si>
  <si>
    <t>공     종</t>
    <phoneticPr fontId="2" type="noConversion"/>
  </si>
  <si>
    <t>CBH1101000</t>
    <phoneticPr fontId="14" type="noConversion"/>
  </si>
  <si>
    <t>변위계측기</t>
    <phoneticPr fontId="14" type="noConversion"/>
  </si>
  <si>
    <t>지중경사계</t>
    <phoneticPr fontId="14" type="noConversion"/>
  </si>
  <si>
    <t>개소</t>
    <phoneticPr fontId="14" type="noConversion"/>
  </si>
  <si>
    <t>CBH1204000</t>
    <phoneticPr fontId="14" type="noConversion"/>
  </si>
  <si>
    <t>지하수위계</t>
    <phoneticPr fontId="14" type="noConversion"/>
  </si>
  <si>
    <t>응력계측기</t>
    <phoneticPr fontId="14" type="noConversion"/>
  </si>
  <si>
    <t>지표침하계</t>
    <phoneticPr fontId="2" type="noConversion"/>
  </si>
  <si>
    <t>지중
경사계</t>
    <phoneticPr fontId="2" type="noConversion"/>
  </si>
  <si>
    <t>지하
수위계</t>
    <phoneticPr fontId="2" type="noConversion"/>
  </si>
  <si>
    <t>지표
침하계</t>
    <phoneticPr fontId="2" type="noConversion"/>
  </si>
  <si>
    <t>수동계측수량</t>
    <phoneticPr fontId="2" type="noConversion"/>
  </si>
  <si>
    <t>수     량</t>
    <phoneticPr fontId="2" type="noConversion"/>
  </si>
  <si>
    <t>규     격</t>
    <phoneticPr fontId="2" type="noConversion"/>
  </si>
  <si>
    <t>수   량</t>
    <phoneticPr fontId="2" type="noConversion"/>
  </si>
  <si>
    <t>지표침하계</t>
    <phoneticPr fontId="14" type="noConversion"/>
  </si>
  <si>
    <t>CBH2200000</t>
    <phoneticPr fontId="14" type="noConversion"/>
  </si>
  <si>
    <t>CBH1201000</t>
    <phoneticPr fontId="14" type="noConversion"/>
  </si>
  <si>
    <t>송수관로 추진구간 계측기 수량</t>
    <phoneticPr fontId="2" type="noConversion"/>
  </si>
  <si>
    <t>지반조사 수량 집계표 (주간)</t>
  </si>
  <si>
    <t>도달기지</t>
  </si>
  <si>
    <t>발진기지</t>
  </si>
  <si>
    <t>주간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</si>
</sst>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-* #,##0_-;\-* #,##0_-;_-* &quot;-&quot;_-;_-@_-"/>
    <numFmt numFmtId="177" formatCode="_ * #,##0.00_ ;_ * \-#,##0.00_ ;_ * &quot;-&quot;??_ ;_ @_ "/>
    <numFmt numFmtId="189" formatCode="0_ "/>
    <numFmt numFmtId="194" formatCode="_ * #,##0_ ;_ * \-#,##0_ ;_ * &quot;-&quot;_ ;_ @_ "/>
    <numFmt numFmtId="200" formatCode="_ &quot;₩&quot;* #,##0_ ;_ &quot;₩&quot;* \-#,##0_ ;_ &quot;₩&quot;* &quot;-&quot;_ ;_ @_ "/>
    <numFmt numFmtId="201" formatCode="_ &quot;₩&quot;* #,##0.00_ ;_ &quot;₩&quot;* \-#,##0.00_ ;_ &quot;₩&quot;* &quot;-&quot;??_ ;_ @_ "/>
    <numFmt numFmtId="202" formatCode="0.00;[Red]0.00"/>
    <numFmt numFmtId="205" formatCode="\$#,##0.00;\(\$#,##0.00\)"/>
    <numFmt numFmtId="218" formatCode="&quot;H=&quot;\ 0.00\ &quot;m&quot;"/>
    <numFmt numFmtId="219" formatCode="0.00_ "/>
    <numFmt numFmtId="221" formatCode="_-\ #,##0_-;\-\ #,##0_-;_-\ &quot;-&quot;_-;_-@_-"/>
    <numFmt numFmtId="223" formatCode="0&quot; 구간&quot;"/>
    <numFmt numFmtId="224" formatCode="&quot;NO.&quot;0"/>
    <numFmt numFmtId="225" formatCode="&quot;+ &quot;0.00"/>
    <numFmt numFmtId="226" formatCode="&quot;~  NO.&quot;0"/>
    <numFmt numFmtId="227" formatCode="0&quot;.&quot;"/>
  </numFmts>
  <fonts count="24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name val="굴림체"/>
      <family val="3"/>
      <charset val="129"/>
    </font>
    <font>
      <sz val="10"/>
      <name val="Times New Roman"/>
      <family val="1"/>
    </font>
    <font>
      <sz val="12"/>
      <name val="바탕체"/>
      <family val="1"/>
      <charset val="129"/>
    </font>
    <font>
      <sz val="10"/>
      <name val="Arial"/>
      <family val="2"/>
    </font>
    <font>
      <sz val="12"/>
      <name val="Times New Roman"/>
      <family val="1"/>
    </font>
    <font>
      <sz val="10"/>
      <name val="돋움"/>
      <family val="3"/>
      <charset val="129"/>
    </font>
    <font>
      <sz val="12"/>
      <name val="¹UAAA¼"/>
      <family val="1"/>
      <charset val="129"/>
    </font>
    <font>
      <sz val="12"/>
      <name val="¹ÙÅÁÃ¼"/>
      <family val="1"/>
      <charset val="129"/>
    </font>
    <font>
      <sz val="10"/>
      <name val="μ¸¿oA¼"/>
      <family val="3"/>
      <charset val="129"/>
    </font>
    <font>
      <sz val="12"/>
      <name val="System"/>
      <family val="2"/>
      <charset val="129"/>
    </font>
    <font>
      <sz val="12"/>
      <name val="Arial"/>
      <family val="2"/>
    </font>
    <font>
      <sz val="8"/>
      <name val="굴림체"/>
      <family val="3"/>
      <charset val="129"/>
    </font>
    <font>
      <b/>
      <sz val="14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b/>
      <sz val="9"/>
      <name val="돋움"/>
      <family val="3"/>
      <charset val="129"/>
    </font>
    <font>
      <sz val="14"/>
      <name val="돋움"/>
      <family val="3"/>
      <charset val="129"/>
    </font>
    <font>
      <sz val="9"/>
      <color rgb="FFFF0000"/>
      <name val="돋움"/>
      <family val="3"/>
      <charset val="129"/>
    </font>
    <font>
      <sz val="10"/>
      <color theme="0"/>
      <name val="돋움"/>
      <family val="3"/>
      <charset val="129"/>
    </font>
    <font>
      <b/>
      <sz val="10"/>
      <color rgb="FF0000CC"/>
      <name val="돋움"/>
      <family val="3"/>
      <charset val="129"/>
    </font>
    <font>
      <sz val="9"/>
      <color theme="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>
      <alignment vertical="center"/>
    </xf>
    <xf numFmtId="177" fontId="4" fillId="0" borderId="0" applyFont="0" applyFill="0" applyBorder="0" applyAlignment="0" applyProtection="0"/>
    <xf numFmtId="0" fontId="7" fillId="0" borderId="0"/>
    <xf numFmtId="200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201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201" fontId="11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9" fillId="0" borderId="0" applyFont="0" applyFill="0" applyBorder="0" applyAlignment="0" applyProtection="0"/>
    <xf numFmtId="177" fontId="6" fillId="0" borderId="0" applyFont="0" applyFill="0" applyBorder="0" applyAlignment="0" applyProtection="0"/>
    <xf numFmtId="0" fontId="9" fillId="0" borderId="0"/>
    <xf numFmtId="0" fontId="10" fillId="0" borderId="0"/>
    <xf numFmtId="0" fontId="12" fillId="0" borderId="0"/>
    <xf numFmtId="202" fontId="5" fillId="0" borderId="0">
      <protection locked="0"/>
    </xf>
    <xf numFmtId="41" fontId="13" fillId="0" borderId="0" applyFont="0" applyFill="0" applyBorder="0" applyAlignment="0" applyProtection="0"/>
    <xf numFmtId="0" fontId="6" fillId="0" borderId="0" applyFont="0" applyFill="0" applyBorder="0" applyAlignment="0" applyProtection="0"/>
    <xf numFmtId="202" fontId="5" fillId="0" borderId="0">
      <protection locked="0"/>
    </xf>
    <xf numFmtId="0" fontId="13" fillId="0" borderId="0" applyFont="0" applyFill="0" applyBorder="0" applyAlignment="0" applyProtection="0"/>
    <xf numFmtId="0" fontId="3" fillId="0" borderId="0" applyFont="0" applyFill="0" applyBorder="0" applyAlignment="0" applyProtection="0"/>
    <xf numFmtId="205" fontId="4" fillId="0" borderId="0"/>
    <xf numFmtId="0" fontId="6" fillId="0" borderId="0" applyNumberFormat="0" applyFill="0" applyBorder="0" applyAlignment="0" applyProtection="0"/>
    <xf numFmtId="202" fontId="5" fillId="0" borderId="0">
      <protection locked="0"/>
    </xf>
    <xf numFmtId="177" fontId="6" fillId="0" borderId="0" applyFont="0" applyFill="0" applyBorder="0" applyAlignment="0" applyProtection="0"/>
    <xf numFmtId="0" fontId="1" fillId="0" borderId="0">
      <protection locked="0"/>
    </xf>
    <xf numFmtId="194" fontId="5" fillId="0" borderId="0" applyFont="0" applyFill="0" applyBorder="0" applyAlignment="0" applyProtection="0"/>
    <xf numFmtId="177" fontId="5" fillId="0" borderId="0" applyFont="0" applyFill="0" applyBorder="0" applyAlignment="0" applyProtection="0"/>
  </cellStyleXfs>
  <cellXfs count="53">
    <xf numFmtId="0" fontId="0" fillId="0" borderId="0" xfId="0">
      <alignment vertical="center"/>
    </xf>
    <xf numFmtId="0" fontId="17" fillId="0" borderId="1" xfId="0" applyFont="1" applyFill="1" applyBorder="1" applyAlignment="1" applyProtection="1">
      <alignment horizontal="center" vertical="center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0" fillId="0" borderId="0" xfId="0" applyFont="1" applyFill="1">
      <alignment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16" fillId="0" borderId="1" xfId="0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center"/>
    </xf>
    <xf numFmtId="0" fontId="1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221" fontId="8" fillId="2" borderId="1" xfId="0" applyNumberFormat="1" applyFont="1" applyFill="1" applyBorder="1" applyAlignment="1">
      <alignment horizontal="center" vertical="center"/>
    </xf>
    <xf numFmtId="223" fontId="20" fillId="2" borderId="1" xfId="0" applyNumberFormat="1" applyFont="1" applyFill="1" applyBorder="1" applyAlignment="1">
      <alignment horizontal="center" vertical="center"/>
    </xf>
    <xf numFmtId="224" fontId="21" fillId="2" borderId="2" xfId="0" applyNumberFormat="1" applyFont="1" applyFill="1" applyBorder="1" applyAlignment="1">
      <alignment horizontal="left" vertical="center"/>
    </xf>
    <xf numFmtId="225" fontId="21" fillId="2" borderId="2" xfId="0" applyNumberFormat="1" applyFont="1" applyFill="1" applyBorder="1" applyAlignment="1">
      <alignment horizontal="left" vertical="center"/>
    </xf>
    <xf numFmtId="226" fontId="21" fillId="2" borderId="2" xfId="0" applyNumberFormat="1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221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17" fillId="2" borderId="1" xfId="0" applyFont="1" applyFill="1" applyBorder="1" applyAlignment="1" applyProtection="1">
      <alignment horizontal="center" vertical="center"/>
      <protection hidden="1"/>
    </xf>
    <xf numFmtId="40" fontId="17" fillId="2" borderId="1" xfId="0" applyNumberFormat="1" applyFont="1" applyFill="1" applyBorder="1" applyAlignment="1" applyProtection="1">
      <alignment horizontal="center" vertical="center" wrapText="1"/>
      <protection hidden="1"/>
    </xf>
    <xf numFmtId="49" fontId="18" fillId="2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89" fontId="16" fillId="2" borderId="1" xfId="0" applyNumberFormat="1" applyFont="1" applyFill="1" applyBorder="1" applyAlignment="1" applyProtection="1">
      <alignment horizontal="center" vertical="center"/>
      <protection hidden="1"/>
    </xf>
    <xf numFmtId="218" fontId="16" fillId="2" borderId="1" xfId="0" applyNumberFormat="1" applyFont="1" applyFill="1" applyBorder="1" applyAlignment="1" applyProtection="1">
      <alignment horizontal="center" vertical="center"/>
      <protection hidden="1"/>
    </xf>
    <xf numFmtId="0" fontId="18" fillId="2" borderId="0" xfId="0" applyFont="1" applyFill="1">
      <alignment vertical="center"/>
    </xf>
    <xf numFmtId="0" fontId="16" fillId="2" borderId="1" xfId="0" applyFont="1" applyFill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hidden="1"/>
    </xf>
    <xf numFmtId="219" fontId="16" fillId="2" borderId="0" xfId="0" applyNumberFormat="1" applyFont="1" applyFill="1">
      <alignment vertical="center"/>
    </xf>
    <xf numFmtId="0" fontId="23" fillId="2" borderId="1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Alignment="1" applyProtection="1">
      <alignment horizontal="center" vertical="center"/>
      <protection hidden="1"/>
    </xf>
    <xf numFmtId="0" fontId="15" fillId="2" borderId="0" xfId="0" applyFont="1" applyFill="1" applyAlignment="1" applyProtection="1">
      <alignment horizontal="center" vertical="center"/>
      <protection hidden="1"/>
    </xf>
    <xf numFmtId="0" fontId="17" fillId="0" borderId="1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223" fontId="16" fillId="2" borderId="4" xfId="0" applyNumberFormat="1" applyFont="1" applyFill="1" applyBorder="1" applyAlignment="1">
      <alignment horizontal="center" vertical="center"/>
    </xf>
    <xf numFmtId="223" fontId="16" fillId="2" borderId="5" xfId="0" applyNumberFormat="1" applyFont="1" applyFill="1" applyBorder="1" applyAlignment="1">
      <alignment horizontal="center" vertical="center"/>
    </xf>
    <xf numFmtId="227" fontId="8" fillId="2" borderId="4" xfId="0" applyNumberFormat="1" applyFont="1" applyFill="1" applyBorder="1" applyAlignment="1">
      <alignment horizontal="center" vertical="center"/>
    </xf>
    <xf numFmtId="227" fontId="8" fillId="2" borderId="5" xfId="0" applyNumberFormat="1" applyFont="1" applyFill="1" applyBorder="1" applyAlignment="1">
      <alignment horizontal="center" vertical="center"/>
    </xf>
    <xf numFmtId="221" fontId="8" fillId="2" borderId="1" xfId="0" applyNumberFormat="1" applyFont="1" applyFill="1" applyBorder="1" applyAlignment="1">
      <alignment horizontal="center" vertical="center"/>
    </xf>
  </cellXfs>
  <cellStyles count="32">
    <cellStyle name=" " xfId="1"/>
    <cellStyle name="¤@?e_TEST-1 " xfId="2"/>
    <cellStyle name="AeE­ [0]_ 2ÆAAþº° " xfId="3"/>
    <cellStyle name="ÅëÈ­ [0]_»óºÎ¼ö·®Áý°è " xfId="4"/>
    <cellStyle name="AeE­ [0]_AMT " xfId="5"/>
    <cellStyle name="AeE­_ 2ÆAAþº° " xfId="6"/>
    <cellStyle name="ÅëÈ­_»óºÎ¼ö·®Áý°è " xfId="7"/>
    <cellStyle name="AeE­_AMT " xfId="8"/>
    <cellStyle name="AÞ¸¶ [0]_ 2ÆAAþº° " xfId="9"/>
    <cellStyle name="ÄÞ¸¶ [0]_»óºÎ¼ö·®Áý°è " xfId="10"/>
    <cellStyle name="AÞ¸¶ [0]_AN°y(1.25) " xfId="11"/>
    <cellStyle name="AÞ¸¶_ 2ÆAAþº° " xfId="12"/>
    <cellStyle name="ÄÞ¸¶_»óºÎ¼ö·®Áý°è " xfId="13"/>
    <cellStyle name="AÞ¸¶_AN°y(1.25) " xfId="14"/>
    <cellStyle name="b椬ៜ_x000c_Comma_ODCOS " xfId="15"/>
    <cellStyle name="C￥AØ_ 2ÆAAþº° " xfId="16"/>
    <cellStyle name="Ç¥ÁØ_»óºÎ¼ö·®Áý°è " xfId="17"/>
    <cellStyle name="C￥AØ_≫c¾÷ºIº° AN°e " xfId="18"/>
    <cellStyle name="Comma" xfId="19"/>
    <cellStyle name="Comma [0]" xfId="20"/>
    <cellStyle name="Comma_ SG&amp;A Bridge " xfId="21"/>
    <cellStyle name="Currency" xfId="22"/>
    <cellStyle name="Currency [0]" xfId="23"/>
    <cellStyle name="Currency_ SG&amp;A Bridge " xfId="24"/>
    <cellStyle name="Currency1" xfId="25"/>
    <cellStyle name="normal" xfId="26"/>
    <cellStyle name="Percent" xfId="27"/>
    <cellStyle name="S " xfId="28"/>
    <cellStyle name="백 " xfId="29"/>
    <cellStyle name="콤마 [0]_ 4.하중계산  " xfId="30"/>
    <cellStyle name="콤마_ 4.하중계산  " xfId="31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77;&#48337;&#49440;\&#44288;&#47532;&#49892;\hb\&#49340;&#49328;1&#51648;&#44396;(&#49892;&#49884;)\&#51452;&#44277;&#49688;&#47049;\&#51068;&#50948;&#45824;&#44032;98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ldokki\&#50864;&#52404;&#53685;\&#51473;&#50521;&#49440;&#53556;&#53412;\&#49688;&#47049;\13%20B(PSC)&#50504;&#46041;&#52380;\&#44368;&#4582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68;&#50948;&#45824;&#44032;980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3469;&#50896;&#52980;&#54504;&#53552;\&#49688;&#47049;&#49328;&#52636;&#49436;\My%20Documents\Book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48393;\PROJECT\hb\&#49340;&#49328;1&#51648;&#44396;(&#49892;&#49884;)\&#51452;&#44277;&#49688;&#47049;\&#51068;&#50948;&#45824;&#44032;98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620;&#49345;&#55148;\2001\&#54620;&#50620;zip\MYD\&#50900;&#49569;Ic&#44368;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3468;&#44428;v\&#47196;&#52972;%20&#46356;&#49828;&#53356;%20(E)\01-project\03-&#49452;&#44053;\02-&#49688;&#47049;&#49328;&#52636;&#49436;\04-&#48512;&#45824;&#44277;\01-&#48512;&#45824;&#44277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04;&#50857;&#52384;\&#54252;&#52380;&#49569;&#50864;&#49688;&#47049;\hb\&#49340;&#49328;1&#51648;&#44396;(&#49892;&#49884;)\&#51452;&#44277;&#49688;&#47049;\&#51068;&#50948;&#45824;&#44032;9803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2649;&#44260;\&#54252;&#54637;&#51649;&#44208;&#49440;%20&#46020;&#47732;(2009-11-25)\My%20Documents\PENSETTING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428;&#50857;&#51452;\&#45209;&#46041;&#44053;&#54633;&#49324;%20&#44277;&#50976;\Documents%20and%20Settings\user\&#48148;&#53461;%20&#54868;&#47732;\&#49888;&#48372;&#51089;&#50629;\1.%20&#51652;&#54665;&#44277;&#49324;\&#44053;&#49436;&#51648;&#50669;&#51204;&#47141;&#44396;(&#50857;&#50896;&#48516;&#44592;-&#50864;&#51652;)\&#50857;&#50896;&#48516;&#44592;\05%20&#49688;&#47049;&#49328;&#52636;&#49436;\01_&#49688;&#51649;&#44396;&#44277;\9_&#49688;&#51649;&#44396;(&#44396;&#51312;&#47932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2649;&#44260;\&#54252;&#54637;&#51649;&#44208;&#49440;%20&#46020;&#47732;(2009-11-25)\&#53664;&#47785;&#48512;&#47928;\&#49688;&#47049;&#49328;&#52636;&#49436;\1&#44277;&#44396;\&#51088;&#51116;&#51665;&#44228;&#54364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2649;&#44260;\&#54252;&#54637;&#51649;&#44208;&#49440;%20&#46020;&#47732;(2009-11-25)\PROJECT%202007\01-&#54840;&#45224;&#44256;&#52384;%201&#44277;&#44396;\04%20_%20&#44592;%20&#48376;%20&#49444;%20&#44228;%20-%20&#53664;&#44277;&#48516;&#50556;\03%20-%20&#44600;&#45236;&#44592;\02_&#44592;&#48376;&#49444;&#44228;&#45225;&#54408;\00_&#49688;%20%20&#47049;\&#45800;&#50948;&#49688;&#47049;\&#50976;&#49888;\U&#54805;&#49688;&#4719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com\work\MY\RETAIN\&#50745;&#48317;&#51312;&#44552;&#49688;&#51221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2285;&#50672;\&#49688;&#47049;\PROJECT\YR1\STRUC\SYJ-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2285;&#44260;\&#52572;&#51333;&#45225;&#54408;&#54868;&#51068;\My%20Documents\Book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\&#47196;&#52972;%20&#46356;&#49828;&#53356;%20(D)\hb\&#49340;&#49328;1&#51648;&#44396;(&#49892;&#49884;)\&#51452;&#44277;&#49688;&#47049;\&#51068;&#50948;&#45824;&#44032;98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IWOOK\&#50641;&#49828;&#54252;\hb\&#49340;&#49328;1&#51648;&#44396;(&#49892;&#49884;)\&#51452;&#44277;&#49688;&#47049;\&#51068;&#50948;&#45824;&#44032;98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569;&#54788;&#50857;\&#54532;&#47196;&#51229;&#53944;\hb\&#49340;&#49328;1&#51648;&#44396;(&#49892;&#49884;)\&#51452;&#44277;&#49688;&#47049;\&#51068;&#50948;&#45824;&#44032;98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일위대가"/>
      <sheetName val="조명시설"/>
    </sheetNames>
    <sheetDataSet>
      <sheetData sheetId="0"/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수량집계"/>
      <sheetName val="주요자재"/>
      <sheetName val="A1"/>
      <sheetName val="A2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조명시설"/>
      <sheetName val="간지"/>
      <sheetName val="콘크리트포장"/>
      <sheetName val="진입도로포장산출"/>
      <sheetName val="진입부포장면적위치조서"/>
      <sheetName val="진입부수량집계표"/>
      <sheetName val="콘크리트포장집계표"/>
      <sheetName val="포장공집계"/>
      <sheetName val="토적표"/>
      <sheetName val="토공집계표"/>
      <sheetName val="토공분석표"/>
      <sheetName val="집계표"/>
      <sheetName val="자재대"/>
      <sheetName val="표지"/>
      <sheetName val="산출근거"/>
      <sheetName val="가도공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조명시설"/>
      <sheetName val="000000"/>
      <sheetName val="일위대가"/>
      <sheetName val="산출근거"/>
      <sheetName val="골재산출"/>
      <sheetName val="내역"/>
      <sheetName val="데리네이타현황"/>
      <sheetName val="집계표"/>
      <sheetName val="입찰안"/>
      <sheetName val="102역사"/>
      <sheetName val="차수공개요"/>
      <sheetName val="BOX수량"/>
      <sheetName val="총수량집계표"/>
      <sheetName val="토공(우물통,기타) "/>
      <sheetName val="1,2공구원가계산서"/>
      <sheetName val="2공구산출내역"/>
      <sheetName val="1공구산출내역서"/>
      <sheetName val="흥양2교토공집계표"/>
      <sheetName val="guard(mac)"/>
      <sheetName val="DATA"/>
      <sheetName val="BID"/>
      <sheetName val="공동구수량"/>
      <sheetName val="바닥판"/>
      <sheetName val="입력DATA"/>
      <sheetName val="#REF"/>
      <sheetName val="철근량"/>
      <sheetName val="표지"/>
      <sheetName val="식생블럭단위수량"/>
      <sheetName val="지장물C"/>
      <sheetName val="Sheet1"/>
      <sheetName val="6PILE  (돌출)"/>
      <sheetName val="상시"/>
      <sheetName val="공사비총괄표"/>
      <sheetName val="신고조서"/>
      <sheetName val="우수받이"/>
      <sheetName val="토목"/>
      <sheetName val="설명서 "/>
      <sheetName val="우수내용"/>
      <sheetName val="터파기및재료"/>
      <sheetName val="내역서1999.8최종"/>
      <sheetName val="일위대가9803"/>
      <sheetName val="부대내역"/>
      <sheetName val="일위대가1"/>
      <sheetName val="INPUT"/>
      <sheetName val="추가예산"/>
      <sheetName val="수량산출"/>
      <sheetName val="96정변2"/>
      <sheetName val="실행"/>
      <sheetName val="당초"/>
      <sheetName val="직접공사비"/>
      <sheetName val="재료"/>
      <sheetName val="목차 "/>
      <sheetName val="노임단가"/>
      <sheetName val="갑지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표지"/>
      <sheetName val="1.설계조건 "/>
      <sheetName val="설계기준설명"/>
      <sheetName val="총괄표"/>
      <sheetName val="2.단면가정 (BASE)"/>
      <sheetName val="2.단면가정  (2)"/>
      <sheetName val="2.단면가정  (3)"/>
      <sheetName val="2.단면가정  (4)"/>
      <sheetName val="2.단면가정  (5)"/>
      <sheetName val="2.단면가정  (6)"/>
      <sheetName val="3.하중및토압(탄성,가동)"/>
      <sheetName val="4.하중 5.안정검토(가동)(탄성)"/>
      <sheetName val="3.하중및토압 (고정)"/>
      <sheetName val="4.하중 5.안정검토(고정)"/>
      <sheetName val="6.벽체계산"/>
      <sheetName val="7.흉벽계산(구식)"/>
      <sheetName val="7.흉벽계산(ASCON)"/>
      <sheetName val="7.흉벽계산(CON)"/>
      <sheetName val="8.PILE (원지반)"/>
      <sheetName val="8.PILE  (돌출)"/>
      <sheetName val="두부보강(허용)"/>
      <sheetName val="9.FOOTING(2)"/>
      <sheetName val="9.FOOTING(3)"/>
      <sheetName val="9.FOOTING(4)"/>
      <sheetName val="9.FOOTING(5)"/>
      <sheetName val="9.FOOTING(6)"/>
      <sheetName val="10.날개벽 (A)"/>
      <sheetName val="10.날개벽(B)"/>
      <sheetName val="10.날개벽 (C)"/>
      <sheetName val="11.고정슈교좌면검토"/>
      <sheetName val="11.가동슈교좌면검토 "/>
      <sheetName val="11.탄성슈교좌면검토 "/>
      <sheetName val="12.접속슬라브CON) "/>
      <sheetName val="12.접속슬라브(ASCON)"/>
      <sheetName val="주철근조립도"/>
      <sheetName val="Sheet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부대집"/>
      <sheetName val="부대공"/>
      <sheetName val="가물막이"/>
      <sheetName val="송수관이설"/>
      <sheetName val="#REF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일위대가"/>
      <sheetName val="조명시설"/>
      <sheetName val="콘크리트포장"/>
      <sheetName val="진입도로포장산출"/>
      <sheetName val="진입부포장면적위치조서"/>
      <sheetName val="진입부수량집계표"/>
      <sheetName val="콘크리트포장집계표"/>
      <sheetName val="포장공집계"/>
      <sheetName val="토적표"/>
      <sheetName val="토공집계표"/>
      <sheetName val="토공분석표"/>
      <sheetName val="집계표"/>
      <sheetName val="자재대"/>
      <sheetName val="간지"/>
      <sheetName val="표지"/>
      <sheetName val="말뚝지지력산정"/>
      <sheetName val="1.설계조건"/>
      <sheetName val="hvac(제어동)"/>
      <sheetName val="대로근거"/>
      <sheetName val="중로근거"/>
      <sheetName val="내역서 "/>
      <sheetName val="단가"/>
      <sheetName val="9GNG운반"/>
      <sheetName val="Sheet1"/>
      <sheetName val="산출근거"/>
      <sheetName val="입찰안"/>
      <sheetName val="TYPE-A"/>
      <sheetName val="원형맨홀수량"/>
      <sheetName val="SLAB&quot;1&quot;"/>
      <sheetName val="철근단면적"/>
      <sheetName val="식생블럭단위수량"/>
      <sheetName val="기둥(원형)"/>
      <sheetName val="하도금액분계"/>
      <sheetName val="DATE"/>
      <sheetName val="단면가정"/>
      <sheetName val="견적990322"/>
      <sheetName val="DATA"/>
      <sheetName val="가도공"/>
      <sheetName val="구조물철거타공정이월"/>
      <sheetName val="교각1"/>
      <sheetName val="안산기계장치"/>
      <sheetName val="#REF"/>
      <sheetName val="ABUT수량-A1"/>
      <sheetName val="danga"/>
      <sheetName val="ilch"/>
      <sheetName val="합계금액"/>
      <sheetName val="코드표"/>
      <sheetName val="갑지"/>
      <sheetName val="8.PILE  (돌출)"/>
      <sheetName val="Y-WORK"/>
      <sheetName val="산근(PE,300)"/>
      <sheetName val="특2호하천산근"/>
      <sheetName val="특2호부관하천산근"/>
      <sheetName val="sw1"/>
      <sheetName val="일위대가9803"/>
      <sheetName val="일반부표"/>
      <sheetName val="N賃率-職"/>
      <sheetName val="제직재"/>
      <sheetName val="설직재-1"/>
      <sheetName val="제-노임"/>
      <sheetName val="단면 (2)"/>
      <sheetName val="갑지(추정)"/>
      <sheetName val="자료"/>
      <sheetName val="단위수량"/>
      <sheetName val="INPUT"/>
      <sheetName val="일위대가표"/>
      <sheetName val="토목"/>
      <sheetName val="70%"/>
      <sheetName val="99노임기준"/>
      <sheetName val="대전21토목내역서"/>
      <sheetName val="을"/>
      <sheetName val="설명서 "/>
      <sheetName val="가중치"/>
      <sheetName val="guard(mac)"/>
      <sheetName val="1,2,3,4,5단위수량"/>
      <sheetName val="식재일위대가"/>
      <sheetName val="플랜트 설치"/>
      <sheetName val="대비"/>
      <sheetName val="데이타"/>
      <sheetName val="Front"/>
      <sheetName val="wall"/>
      <sheetName val="송라터널총괄"/>
      <sheetName val="INPUT(덕도방향-시점)"/>
      <sheetName val="COPING"/>
      <sheetName val="WVAL"/>
      <sheetName val="1"/>
      <sheetName val="ITEM"/>
      <sheetName val="용산1(해보)"/>
      <sheetName val="터파기및재료"/>
      <sheetName val="총괄표"/>
      <sheetName val="Macro(전선)"/>
      <sheetName val="hvac내역서(제어동)"/>
      <sheetName val="방음벽기초(H=4m)"/>
      <sheetName val="내역서_"/>
      <sheetName val="CODE"/>
      <sheetName val="몰탈재료산출"/>
      <sheetName val="일위대가(가설)"/>
      <sheetName val="노임단가"/>
      <sheetName val="철근량"/>
      <sheetName val="참조"/>
      <sheetName val="분석"/>
      <sheetName val="W3단면"/>
      <sheetName val="금액내역서"/>
      <sheetName val="역T형"/>
      <sheetName val="교각계산"/>
      <sheetName val="노임이"/>
      <sheetName val="전기"/>
      <sheetName val="전체"/>
      <sheetName val="보온자재단가표"/>
      <sheetName val="좌측"/>
      <sheetName val="XL4Poppy"/>
      <sheetName val="설계예산"/>
      <sheetName val="1.우편집중내역서"/>
      <sheetName val="내력서"/>
      <sheetName val="내역서"/>
      <sheetName val="수량산출"/>
      <sheetName val="원형1호맨홀토공수량"/>
      <sheetName val="본체"/>
      <sheetName val="주차구획선수량"/>
      <sheetName val="설계조건"/>
      <sheetName val="전기일위대가"/>
      <sheetName val="H-pile(298x299)"/>
      <sheetName val="H-pile(250x250)"/>
      <sheetName val="소업1교"/>
      <sheetName val="실행철강하도"/>
      <sheetName val="교대(A1)"/>
      <sheetName val="개산공사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간 지"/>
      <sheetName val="수직구 구조물 철근집계표"/>
      <sheetName val="수직구 레미콘수량"/>
      <sheetName val="수직구 수량집계"/>
      <sheetName val="수직구#1(도달구) 수량집계"/>
      <sheetName val="수직구#1(도달구)"/>
      <sheetName val="수직구#2(발진구) 수량집계"/>
      <sheetName val="수직구#2(발진구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관급자재집계표"/>
      <sheetName val="사급자재집계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IT"/>
      <sheetName val="U형수량집계"/>
      <sheetName val="자재집계"/>
      <sheetName val="U형단면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6PILE  (돌출)"/>
      <sheetName val="단위중량"/>
      <sheetName val="조명시설"/>
      <sheetName val="3BL공동구 수량"/>
      <sheetName val="샘플표지"/>
      <sheetName val="D200"/>
      <sheetName val="소업1교"/>
      <sheetName val="갑지"/>
      <sheetName val="내역표지"/>
      <sheetName val="빗물받이(910-510-410)"/>
      <sheetName val="내역서"/>
      <sheetName val="공사비집계"/>
      <sheetName val="진주방향"/>
      <sheetName val="6PILE  _돌출_"/>
      <sheetName val="총 괄 표"/>
      <sheetName val="입찰안"/>
      <sheetName val="총괄내역서"/>
      <sheetName val="#REF"/>
      <sheetName val="2.단면가정 "/>
      <sheetName val="부안일위"/>
      <sheetName val="반응조"/>
      <sheetName val="SLAB&quot;1&quot;"/>
      <sheetName val="옹벽조금수정"/>
      <sheetName val="안산기계장치"/>
      <sheetName val="노임단가"/>
      <sheetName val="세대구분"/>
      <sheetName val="가설건물"/>
      <sheetName val="연돌일위집계"/>
      <sheetName val="토공 갑지"/>
      <sheetName val="업무처리전"/>
      <sheetName val="U-TYPE(1)"/>
      <sheetName val="약품설비"/>
      <sheetName val="8.PILE  (돌출)"/>
      <sheetName val="참조"/>
      <sheetName val="간선계산"/>
      <sheetName val="식재"/>
      <sheetName val="시설물"/>
      <sheetName val="식재출력용"/>
      <sheetName val="유지관리"/>
      <sheetName val="단가"/>
      <sheetName val="말뚝지지력산정"/>
      <sheetName val="사통"/>
      <sheetName val="물가시세"/>
      <sheetName val="DATE"/>
      <sheetName val="Sheet2"/>
      <sheetName val="본선 토공 분배표"/>
      <sheetName val="오동"/>
      <sheetName val="대조"/>
      <sheetName val="나한"/>
      <sheetName val="슬래브"/>
      <sheetName val="1TL종점(1)"/>
      <sheetName val="S.중기사용료"/>
      <sheetName val="97노임단가"/>
      <sheetName val="입력란"/>
      <sheetName val="터파기및재료"/>
      <sheetName val="Sheet1"/>
      <sheetName val="수지표"/>
      <sheetName val="셀명"/>
      <sheetName val="총괄"/>
      <sheetName val="하도내역 (철콘)"/>
      <sheetName val="집계표(육상)"/>
      <sheetName val="지급자재"/>
      <sheetName val="포장공자재집계표"/>
      <sheetName val="대림경상68억"/>
      <sheetName val="단면 (2)"/>
      <sheetName val="가격조사서"/>
      <sheetName val="원형1호맨홀토공수량"/>
      <sheetName val="수량집계"/>
      <sheetName val="ELECTRIC"/>
      <sheetName val="SCHEDULE"/>
      <sheetName val="수로집계"/>
      <sheetName val="공사비증감"/>
      <sheetName val="일위대가"/>
      <sheetName val="간지(1)"/>
      <sheetName val="1,2,3,4,5단위수량"/>
      <sheetName val="공종단가"/>
      <sheetName val="경상비"/>
      <sheetName val="예가표"/>
      <sheetName val="산출내역서"/>
      <sheetName val="실행철강하도"/>
      <sheetName val="공문"/>
      <sheetName val="약품공급2"/>
      <sheetName val="수량3"/>
      <sheetName val="밸브설치"/>
      <sheetName val="일위대가목록"/>
      <sheetName val="Sheet1 (2)"/>
      <sheetName val="산근터빈"/>
      <sheetName val="COVER"/>
      <sheetName val="2호맨홀공제수량"/>
      <sheetName val="2공구산출내역"/>
      <sheetName val="포장물량집계"/>
      <sheetName val="교각계산"/>
      <sheetName val="BOX 본체"/>
      <sheetName val="수량집계표"/>
      <sheetName val="배수관산출"/>
      <sheetName val="설계조건"/>
      <sheetName val="01.인원현황 (계획)"/>
      <sheetName val="DATA98"/>
      <sheetName val="bid"/>
      <sheetName val="1062-X방향 "/>
      <sheetName val="견적의뢰서"/>
      <sheetName val="2000년1차"/>
      <sheetName val="2000전체분"/>
      <sheetName val="200"/>
      <sheetName val="원가"/>
      <sheetName val="실정보고"/>
      <sheetName val="갑지1"/>
      <sheetName val="견적서(토공)"/>
      <sheetName val="DATA2000"/>
      <sheetName val="발주설계서(당초)"/>
      <sheetName val="고창방향"/>
      <sheetName val="인사자료총집계"/>
      <sheetName val="수안보-MBR1"/>
      <sheetName val="3.공통공사대비"/>
      <sheetName val="목표세부명세"/>
      <sheetName val="일위대가(계측기설치)"/>
      <sheetName val="기성내역"/>
      <sheetName val="000000"/>
      <sheetName val="SIL98"/>
      <sheetName val="공사비증감(P4) "/>
      <sheetName val="1. 설계조건 2.단면가정 3. 하중계산"/>
      <sheetName val="DATA 입력란"/>
      <sheetName val="DATA입력"/>
      <sheetName val="간 지1"/>
      <sheetName val="일위(PN)"/>
      <sheetName val="산마루측구단위수량"/>
      <sheetName val="해전배수"/>
      <sheetName val="수문일1"/>
      <sheetName val="결과조달"/>
      <sheetName val="제출내역 (2)"/>
      <sheetName val="산출근거"/>
      <sheetName val="1호맨홀토공"/>
      <sheetName val="가도공"/>
      <sheetName val="바닥판"/>
      <sheetName val="자료"/>
      <sheetName val="Sheet4"/>
      <sheetName val="금액내역서"/>
      <sheetName val="대비"/>
      <sheetName val="공사내역"/>
      <sheetName val="실행"/>
      <sheetName val="날개벽(시점좌측)"/>
      <sheetName val="ABUT수량-A1"/>
      <sheetName val="단면A-A(TR)"/>
      <sheetName val="4.2유효폭의 계산"/>
      <sheetName val="입찰"/>
      <sheetName val="현경"/>
      <sheetName val="격점수량"/>
      <sheetName val="6PILE 과속방지턱집계표!$K$12 (돌출)"/>
      <sheetName val="내역"/>
      <sheetName val="장비"/>
      <sheetName val="산근1"/>
      <sheetName val="노무"/>
      <sheetName val="자재"/>
      <sheetName val="6PILE+옹벽집계!$G$6+옹벽집계!$H$10  (돌출"/>
      <sheetName val="인건비"/>
      <sheetName val="4)유동표"/>
      <sheetName val="신당동집계표"/>
      <sheetName val="3.하중산정4.지지력"/>
      <sheetName val="전체변경예정공정표_2012.07.30"/>
      <sheetName val="대로근거"/>
      <sheetName val="수량명세서"/>
      <sheetName val="실행예산"/>
      <sheetName val="메서,변+증"/>
      <sheetName val="식생블럭단위수량"/>
      <sheetName val="갑지(추정)"/>
      <sheetName val="프랜트면허"/>
      <sheetName val="토목주소"/>
      <sheetName val="CTEMCOST"/>
      <sheetName val="합천내역"/>
      <sheetName val="archi(본사)"/>
      <sheetName val="6PILE__(돌출)"/>
      <sheetName val="집계표"/>
      <sheetName val="2002상반기노임기준"/>
      <sheetName val="주식"/>
      <sheetName val="TOTAL_BOQ"/>
      <sheetName val="단가일람"/>
      <sheetName val="조경일람"/>
      <sheetName val="1NYS(당)"/>
      <sheetName val="본체"/>
      <sheetName val="관로토공집계표"/>
      <sheetName val="배수통관(좌)"/>
      <sheetName val="산출근거(S4)"/>
      <sheetName val="건축내역서"/>
      <sheetName val="설비내역서"/>
      <sheetName val="전기내역서"/>
      <sheetName val="견적서"/>
      <sheetName val="도봉2지구"/>
      <sheetName val="비목군분류일위"/>
      <sheetName val="사유서제출현황-2"/>
      <sheetName val="내역(전체)"/>
      <sheetName val="수량산출내역1115"/>
      <sheetName val="TOWER 10TON"/>
      <sheetName val="TOWER 12TON"/>
      <sheetName val="공량산출서"/>
      <sheetName val="노무비"/>
      <sheetName val="EQUIP"/>
      <sheetName val="부하(성남)"/>
      <sheetName val="SG"/>
      <sheetName val="일위대가목차"/>
      <sheetName val="Quantity"/>
      <sheetName val="Sheet15"/>
      <sheetName val="정보"/>
      <sheetName val="합의경상"/>
      <sheetName val="배수내역"/>
      <sheetName val="최적단면"/>
      <sheetName val="INPUT"/>
      <sheetName val="토목"/>
      <sheetName val="기계(집계표)"/>
      <sheetName val="3BL공동구_수량"/>
      <sheetName val="음봉방향"/>
      <sheetName val="포장공"/>
      <sheetName val="당초내역서"/>
      <sheetName val="공통비총괄표"/>
      <sheetName val="토목품셈"/>
      <sheetName val="PAD TR보호대기초"/>
      <sheetName val="가로등기초"/>
      <sheetName val="HANDHOLE(2)"/>
      <sheetName val="전차선로 물량표"/>
      <sheetName val="뚝토공"/>
      <sheetName val="교통표지판수량집계표"/>
      <sheetName val="을 2"/>
      <sheetName val="을 1"/>
      <sheetName val="손익분석"/>
      <sheetName val="TYPE-1"/>
      <sheetName val="본부소개"/>
      <sheetName val="공사비예산서(토목분)"/>
      <sheetName val="1.설계조건"/>
      <sheetName val="단위수량"/>
      <sheetName val="우수받이재료집계표"/>
      <sheetName val="6PILE  _돌_x001c__"/>
      <sheetName val="type-F"/>
      <sheetName val="DAILY"/>
      <sheetName val="F-302"/>
      <sheetName val="F301.303"/>
      <sheetName val="plan&amp;section of foundation"/>
      <sheetName val="design load"/>
      <sheetName val="working load at the btm ft."/>
      <sheetName val="stability check"/>
      <sheetName val="design criteria"/>
      <sheetName val="산근"/>
      <sheetName val="D-3109"/>
      <sheetName val="대비표"/>
      <sheetName val="Total"/>
      <sheetName val="inter"/>
      <sheetName val="B"/>
      <sheetName val="PROCURE"/>
      <sheetName val="out_prog"/>
      <sheetName val="선적schedule (2)"/>
      <sheetName val="지장물C"/>
      <sheetName val="교각정보"/>
      <sheetName val="기기리스트"/>
      <sheetName val="무근깨기"/>
      <sheetName val="신표지1"/>
      <sheetName val="화재 탐지 설비"/>
      <sheetName val="수량산출"/>
      <sheetName val="9509"/>
      <sheetName val="직노"/>
      <sheetName val="6PILE___돌출_"/>
      <sheetName val="맨홀수량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신여주대교-종점"/>
      <sheetName val="1.설계조건 "/>
      <sheetName val="설계기준설명 "/>
      <sheetName val="2.단면가정 (BASE)"/>
      <sheetName val="3.하중및토압(탄성,가동)"/>
      <sheetName val="3.하중및토압 (고정)"/>
      <sheetName val="4.작용하중(가동)(탄성)"/>
      <sheetName val="4.작용하중(고정)"/>
      <sheetName val="5.안정검토(가동)(탄성)(풍화암)"/>
      <sheetName val="5.안정검토(가동)(탄성)(연암)"/>
      <sheetName val="5.안정검토(고정)(풍화암)"/>
      <sheetName val="5.안정검토(고정)(연암) "/>
      <sheetName val="6.벽체계산"/>
      <sheetName val="7.흉벽(구식)"/>
      <sheetName val="7.흉벽계산(ASCON)"/>
      <sheetName val="7.흉벽계산 (CON'C)"/>
      <sheetName val="8.FOOTING"/>
      <sheetName val="9.날개벽A"/>
      <sheetName val="9.날개벽A (3)"/>
      <sheetName val="9.날개벽B"/>
      <sheetName val="9.날개벽C"/>
      <sheetName val="10.고정슈교좌면검토"/>
      <sheetName val="10.가동슈교좌면검토 "/>
      <sheetName val="10.탄성슈교좌면검토"/>
      <sheetName val="11.접속슬라브(ASCON)"/>
      <sheetName val="11.접속슬라브CON) "/>
      <sheetName val="주철근조립도"/>
      <sheetName val="Sheet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조명시설"/>
      <sheetName val="000000"/>
      <sheetName val="일위대가"/>
      <sheetName val="실행철강하도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조명시설"/>
      <sheetName val="000000"/>
      <sheetName val="일위대가"/>
      <sheetName val="실행대비"/>
      <sheetName val="말뚝지지력산정"/>
      <sheetName val="단가"/>
      <sheetName val="기안"/>
      <sheetName val="돌담교 상부수량"/>
      <sheetName val="SLAB&quot;1&quot;"/>
      <sheetName val="H-PILE수량집계"/>
      <sheetName val="수량-가로등"/>
      <sheetName val="토적표"/>
      <sheetName val="우수받이"/>
      <sheetName val="1단계"/>
      <sheetName val="수량산출"/>
      <sheetName val="견적단가"/>
      <sheetName val="입력자료"/>
      <sheetName val="단위수량"/>
      <sheetName val="기초단가"/>
      <sheetName val="중기손료"/>
      <sheetName val="산출근거"/>
      <sheetName val="원가계산"/>
      <sheetName val="테이블"/>
      <sheetName val="가시설수량"/>
      <sheetName val="3BL공동구 수량"/>
      <sheetName val="총괄"/>
      <sheetName val="노임이"/>
      <sheetName val="실행철강하도"/>
      <sheetName val="공사개요"/>
      <sheetName val="산근"/>
      <sheetName val="설계예시"/>
      <sheetName val="일위대가9803"/>
      <sheetName val="설계명세서"/>
      <sheetName val="내역서1999.8최종"/>
      <sheetName val="내역서 제출"/>
      <sheetName val="역T형교대(말뚝기초)"/>
      <sheetName val="건축"/>
      <sheetName val="#REF"/>
      <sheetName val="해평견적"/>
      <sheetName val="Sheet3"/>
      <sheetName val="토목주소"/>
      <sheetName val="8.석축단위(H=1.5M)"/>
      <sheetName val="설계기준"/>
      <sheetName val="내역1"/>
      <sheetName val="INPUT"/>
      <sheetName val="CON'C"/>
      <sheetName val="POL6차-PIPING"/>
      <sheetName val="b_balju_cho"/>
      <sheetName val="자재단가"/>
      <sheetName val="노임단가"/>
      <sheetName val="제원및배치"/>
      <sheetName val="돌담교_상부수량"/>
      <sheetName val="CON기초"/>
      <sheetName val="SAP_INPUT"/>
      <sheetName val="2호맨홀공제수량"/>
      <sheetName val="BID"/>
      <sheetName val="전기"/>
      <sheetName val="2.가정단면"/>
      <sheetName val="사급자재"/>
      <sheetName val="BOX-1510"/>
      <sheetName val="날개벽수량표"/>
      <sheetName val="철거산출근거"/>
      <sheetName val="건물철거"/>
      <sheetName val="기타배수구조물깨기-단위수량"/>
      <sheetName val="건축명"/>
      <sheetName val="기계명"/>
      <sheetName val="전기명"/>
      <sheetName val="토목명"/>
      <sheetName val="방음벽기초"/>
      <sheetName val="단중표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000000"/>
      <sheetName val="일위대가"/>
      <sheetName val="조명시설"/>
      <sheetName val="공구"/>
      <sheetName val="기계경비(시간당)"/>
      <sheetName val="램머"/>
      <sheetName val="장비집계"/>
      <sheetName val="3BL공동구 수량"/>
      <sheetName val="자재집계표"/>
      <sheetName val="Sheet1"/>
      <sheetName val="가중치"/>
      <sheetName val="말뚝지지력산정"/>
      <sheetName val="제-노임"/>
      <sheetName val="제직재"/>
      <sheetName val="용수량(생활용수)"/>
      <sheetName val="일위대가9803"/>
      <sheetName val="평가데이터"/>
      <sheetName val="신표지1"/>
      <sheetName val="수량산출"/>
      <sheetName val="산출금액내역"/>
      <sheetName val="내역서"/>
      <sheetName val="구천"/>
      <sheetName val="총괄"/>
      <sheetName val="DATE"/>
      <sheetName val="#REF"/>
      <sheetName val="프랜트면허"/>
      <sheetName val="산출근거"/>
      <sheetName val="철근량"/>
      <sheetName val="경산"/>
      <sheetName val="집계표"/>
      <sheetName val="청천내"/>
      <sheetName val="명세서"/>
      <sheetName val="조명율표"/>
      <sheetName val="터파기및재료"/>
      <sheetName val="동원인원"/>
      <sheetName val="자재대"/>
      <sheetName val="주차구획선수량"/>
      <sheetName val="설계예산서"/>
      <sheetName val="요율"/>
      <sheetName val="2공구하도급내역서"/>
      <sheetName val="내역"/>
      <sheetName val="포장공"/>
      <sheetName val="일위"/>
      <sheetName val="기계경비"/>
      <sheetName val="9GNG운반"/>
      <sheetName val="실행철강하도"/>
      <sheetName val="현장예산"/>
      <sheetName val="예총"/>
      <sheetName val="2000년1차"/>
      <sheetName val="2000전체분"/>
      <sheetName val="조경내역서"/>
      <sheetName val="6PILE  (돌출)"/>
      <sheetName val="연결관암거"/>
      <sheetName val="96보완계획7.12"/>
      <sheetName val="파형강관집계"/>
      <sheetName val="토적표"/>
      <sheetName val="공제수량총집계표"/>
      <sheetName val="임금단가"/>
      <sheetName val="한강운반비"/>
      <sheetName val="신우"/>
      <sheetName val="원본(갑지)"/>
      <sheetName val="단열-자재"/>
      <sheetName val="공사개요"/>
      <sheetName val="설계예산"/>
      <sheetName val="수량3"/>
      <sheetName val="코드표"/>
      <sheetName val="설계내역서"/>
      <sheetName val="bid"/>
      <sheetName val="빙장비사양"/>
      <sheetName val="12호기내역서(건축분)"/>
      <sheetName val="ABUT수량-A1"/>
      <sheetName val="도급예산내역서봉투"/>
      <sheetName val="공사원가계산서"/>
      <sheetName val="설계산출표지"/>
      <sheetName val="도급예산내역서총괄표"/>
      <sheetName val="을부담운반비"/>
      <sheetName val="운반비산출"/>
      <sheetName val="총괄서"/>
      <sheetName val="설계서을"/>
      <sheetName val="날개벽수량표"/>
      <sheetName val="Total"/>
      <sheetName val="자재단가"/>
      <sheetName val="Sheet5"/>
      <sheetName val="1.CB"/>
      <sheetName val="변수"/>
      <sheetName val="부하계산서"/>
      <sheetName val="전선 및 전선관"/>
      <sheetName val="연습"/>
      <sheetName val="3.공통공사대비"/>
      <sheetName val="우수맨홀공제단위수량"/>
      <sheetName val="총집계표"/>
      <sheetName val="가압장(토목)"/>
      <sheetName val="견적"/>
      <sheetName val="설비"/>
      <sheetName val="구조물터파기수량집계"/>
      <sheetName val="배수공 시멘트 및 골재량 산출"/>
      <sheetName val="공량(1월22일)"/>
      <sheetName val="측구터파기공수량집계"/>
      <sheetName val="데이타"/>
      <sheetName val="배관배선 단가조사"/>
      <sheetName val="일위대가집계"/>
      <sheetName val="대치판정"/>
      <sheetName val="본선차로수량집계표"/>
      <sheetName val="을"/>
      <sheetName val="SG"/>
      <sheetName val="원가"/>
      <sheetName val="WORK"/>
      <sheetName val="토사(PE)"/>
      <sheetName val="(A)내역서"/>
      <sheetName val="실행견적"/>
      <sheetName val="대로근거"/>
      <sheetName val="현장소운반"/>
      <sheetName val="관구보호몰탈"/>
      <sheetName val="일위대가표"/>
      <sheetName val="준검 내역서"/>
      <sheetName val="범례표"/>
      <sheetName val="70%"/>
      <sheetName val="품셈집계표"/>
      <sheetName val="자재조사표"/>
      <sheetName val="옹벽일반수량"/>
      <sheetName val="현장경비"/>
      <sheetName val="방배동내역(리라)"/>
      <sheetName val="건축공사집계표"/>
      <sheetName val="방배동내역 (총괄)"/>
      <sheetName val="부대공사총괄"/>
      <sheetName val="TOTAL_BOQ"/>
      <sheetName val="초기화면"/>
      <sheetName val="관급자재"/>
      <sheetName val="총투입계"/>
      <sheetName val="9.정착구 보강"/>
      <sheetName val="CTEMCOST"/>
      <sheetName val="3BL공동구_수량"/>
      <sheetName val="안정검토"/>
      <sheetName val="단면설계"/>
      <sheetName val="공사기본내용입력"/>
      <sheetName val="H-PILE수량집계"/>
      <sheetName val="일반수량"/>
      <sheetName val="대창(함평)"/>
      <sheetName val="대창(장성)"/>
      <sheetName val="대창(함평)-창열"/>
      <sheetName val="Sheet3"/>
      <sheetName val="T13(P68~72,78)"/>
      <sheetName val="환경기계공정표 (3)"/>
      <sheetName val="환율CHANGE"/>
      <sheetName val="데리네이타현황"/>
      <sheetName val="원형맨홀수량"/>
      <sheetName val="입력란"/>
      <sheetName val="97노임단가"/>
      <sheetName val="VXXXXXX"/>
      <sheetName val="노임이"/>
      <sheetName val="내역서(전기)"/>
      <sheetName val="맨홀수량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zoomScale="130" zoomScaleNormal="130" zoomScaleSheetLayoutView="100" workbookViewId="0">
      <selection activeCell="S3" sqref="S2:S3"/>
    </sheetView>
  </sheetViews>
  <sheetFormatPr defaultColWidth="6.21875" defaultRowHeight="20.100000000000001" customHeight="1" outlineLevelCol="1"/>
  <cols>
    <col min="1" max="1" width="12.77734375" style="36" customWidth="1"/>
    <col min="2" max="2" width="16.77734375" style="36" customWidth="1"/>
    <col min="3" max="3" width="15.77734375" style="36" customWidth="1"/>
    <col min="4" max="4" width="4.77734375" style="36" customWidth="1"/>
    <col min="5" max="5" width="12.77734375" style="36" customWidth="1"/>
    <col min="6" max="6" width="9.77734375" style="36" customWidth="1"/>
    <col min="7" max="10" width="6.21875" style="23" hidden="1" customWidth="1" outlineLevel="1"/>
    <col min="11" max="11" width="6.21875" style="23" collapsed="1"/>
    <col min="12" max="16384" width="6.21875" style="23"/>
  </cols>
  <sheetData>
    <row r="1" spans="1:9" ht="39.950000000000003" customHeight="1">
      <c r="A1" s="37" t="s">
        <v>41</v>
      </c>
      <c r="B1" s="37"/>
      <c r="C1" s="37"/>
      <c r="D1" s="37"/>
      <c r="E1" s="37"/>
      <c r="F1" s="37"/>
      <c r="G1" s="23" t="s">
        <v>44</v>
      </c>
    </row>
    <row r="2" spans="1:9" ht="24.95" customHeight="1">
      <c r="A2" s="24" t="s">
        <v>12</v>
      </c>
      <c r="B2" s="24" t="s">
        <v>21</v>
      </c>
      <c r="C2" s="24" t="s">
        <v>35</v>
      </c>
      <c r="D2" s="24" t="s">
        <v>8</v>
      </c>
      <c r="E2" s="25" t="s">
        <v>36</v>
      </c>
      <c r="F2" s="24" t="s">
        <v>3</v>
      </c>
    </row>
    <row r="3" spans="1:9" ht="25.5" customHeight="1">
      <c r="A3" s="26" t="s">
        <v>16</v>
      </c>
      <c r="B3" s="27" t="s">
        <v>17</v>
      </c>
      <c r="C3" s="28"/>
      <c r="D3" s="28"/>
      <c r="E3" s="29"/>
      <c r="F3" s="30"/>
    </row>
    <row r="4" spans="1:9" s="31" customFormat="1" ht="25.5" customHeight="1">
      <c r="A4" s="26" t="s">
        <v>18</v>
      </c>
      <c r="B4" s="27" t="s">
        <v>19</v>
      </c>
      <c r="C4" s="28"/>
      <c r="D4" s="28"/>
      <c r="E4" s="29"/>
      <c r="F4" s="30"/>
    </row>
    <row r="5" spans="1:9" ht="25.5" customHeight="1">
      <c r="A5" s="32" t="s">
        <v>22</v>
      </c>
      <c r="B5" s="32" t="s">
        <v>23</v>
      </c>
      <c r="C5" s="32" t="s">
        <v>24</v>
      </c>
      <c r="D5" s="32" t="s">
        <v>25</v>
      </c>
      <c r="E5" s="33">
        <f>계측기수집!D6</f>
        <v>4</v>
      </c>
      <c r="F5" s="30"/>
      <c r="I5" s="34"/>
    </row>
    <row r="6" spans="1:9" ht="25.5" customHeight="1">
      <c r="A6" s="32" t="s">
        <v>26</v>
      </c>
      <c r="B6" s="32" t="s">
        <v>23</v>
      </c>
      <c r="C6" s="32" t="s">
        <v>27</v>
      </c>
      <c r="D6" s="32" t="s">
        <v>25</v>
      </c>
      <c r="E6" s="33">
        <f>계측기수집!D7</f>
        <v>4</v>
      </c>
      <c r="F6" s="30"/>
    </row>
    <row r="7" spans="1:9" ht="25.5" customHeight="1">
      <c r="A7" s="35" t="s">
        <v>38</v>
      </c>
      <c r="B7" s="32" t="s">
        <v>28</v>
      </c>
      <c r="C7" s="32" t="s">
        <v>20</v>
      </c>
      <c r="D7" s="32" t="s">
        <v>25</v>
      </c>
      <c r="E7" s="33">
        <f>계측기수집!D8</f>
        <v>24</v>
      </c>
      <c r="F7" s="30"/>
    </row>
    <row r="8" spans="1:9" ht="25.5" customHeight="1">
      <c r="A8" s="35" t="s">
        <v>39</v>
      </c>
      <c r="B8" s="32" t="s">
        <v>23</v>
      </c>
      <c r="C8" s="32" t="s">
        <v>37</v>
      </c>
      <c r="D8" s="32" t="s">
        <v>25</v>
      </c>
      <c r="E8" s="33">
        <f>계측기수집!D9</f>
        <v>6</v>
      </c>
      <c r="F8" s="30"/>
    </row>
  </sheetData>
  <mergeCells count="1">
    <mergeCell ref="A1:F1"/>
  </mergeCells>
  <phoneticPr fontId="2" type="noConversion"/>
  <printOptions horizontalCentered="1"/>
  <pageMargins left="0.74803149606299213" right="0.6692913385826772" top="0.98425196850393704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B1" zoomScale="145" zoomScaleNormal="145" zoomScaleSheetLayoutView="130" workbookViewId="0">
      <selection activeCell="B11" sqref="B11"/>
    </sheetView>
  </sheetViews>
  <sheetFormatPr defaultRowHeight="13.5"/>
  <cols>
    <col min="1" max="1" width="12.77734375" style="6" hidden="1" customWidth="1"/>
    <col min="2" max="2" width="15.77734375" style="6" customWidth="1"/>
    <col min="3" max="3" width="8.77734375" style="6" customWidth="1"/>
    <col min="4" max="6" width="15.77734375" style="7" customWidth="1"/>
    <col min="7" max="16384" width="8.88671875" style="6"/>
  </cols>
  <sheetData>
    <row r="1" spans="1:6" s="3" customFormat="1" ht="39.950000000000003" customHeight="1">
      <c r="A1" s="39" t="s">
        <v>5</v>
      </c>
      <c r="B1" s="39"/>
      <c r="C1" s="39"/>
      <c r="D1" s="39"/>
      <c r="E1" s="39"/>
      <c r="F1" s="39"/>
    </row>
    <row r="2" spans="1:6" s="3" customFormat="1" ht="24.95" customHeight="1">
      <c r="A2" s="40" t="s">
        <v>12</v>
      </c>
      <c r="B2" s="38" t="s">
        <v>4</v>
      </c>
      <c r="C2" s="38" t="s">
        <v>8</v>
      </c>
      <c r="D2" s="38" t="s">
        <v>34</v>
      </c>
      <c r="E2" s="38"/>
      <c r="F2" s="38" t="s">
        <v>3</v>
      </c>
    </row>
    <row r="3" spans="1:6" s="3" customFormat="1" ht="24.95" customHeight="1">
      <c r="A3" s="41"/>
      <c r="B3" s="38"/>
      <c r="C3" s="38"/>
      <c r="D3" s="9" t="s">
        <v>6</v>
      </c>
      <c r="E3" s="9" t="s">
        <v>7</v>
      </c>
      <c r="F3" s="38"/>
    </row>
    <row r="4" spans="1:6" s="2" customFormat="1" ht="28.5" customHeight="1">
      <c r="A4" s="1" t="s">
        <v>16</v>
      </c>
      <c r="B4" s="1" t="s">
        <v>17</v>
      </c>
      <c r="C4" s="10"/>
      <c r="D4" s="1"/>
      <c r="E4" s="1"/>
      <c r="F4" s="11"/>
    </row>
    <row r="5" spans="1:6" s="2" customFormat="1" ht="28.5" customHeight="1">
      <c r="A5" s="1" t="s">
        <v>18</v>
      </c>
      <c r="B5" s="1" t="s">
        <v>19</v>
      </c>
      <c r="C5" s="10"/>
      <c r="D5" s="1"/>
      <c r="E5" s="1"/>
      <c r="F5" s="11"/>
    </row>
    <row r="6" spans="1:6" s="3" customFormat="1" ht="30" customHeight="1">
      <c r="A6" s="4" t="s">
        <v>13</v>
      </c>
      <c r="B6" s="8" t="s">
        <v>0</v>
      </c>
      <c r="C6" s="8" t="s">
        <v>9</v>
      </c>
      <c r="D6" s="8">
        <f>SUM(E6:E6)</f>
        <v>4</v>
      </c>
      <c r="E6" s="8">
        <f>추진계측!D8</f>
        <v>4</v>
      </c>
      <c r="F6" s="8"/>
    </row>
    <row r="7" spans="1:6" s="3" customFormat="1" ht="30" customHeight="1">
      <c r="A7" s="4" t="s">
        <v>14</v>
      </c>
      <c r="B7" s="8" t="s">
        <v>1</v>
      </c>
      <c r="C7" s="8" t="s">
        <v>9</v>
      </c>
      <c r="D7" s="8">
        <f>SUM(E7:E7)</f>
        <v>4</v>
      </c>
      <c r="E7" s="8">
        <f>추진계측!E8</f>
        <v>4</v>
      </c>
      <c r="F7" s="8"/>
    </row>
    <row r="8" spans="1:6" s="3" customFormat="1" ht="30" customHeight="1">
      <c r="A8" s="4" t="s">
        <v>15</v>
      </c>
      <c r="B8" s="8" t="s">
        <v>2</v>
      </c>
      <c r="C8" s="8" t="s">
        <v>9</v>
      </c>
      <c r="D8" s="8">
        <f>SUM(E8:E8)</f>
        <v>24</v>
      </c>
      <c r="E8" s="8">
        <f>추진계측!F8</f>
        <v>24</v>
      </c>
      <c r="F8" s="8"/>
    </row>
    <row r="9" spans="1:6" s="3" customFormat="1" ht="30" customHeight="1">
      <c r="A9" s="5"/>
      <c r="B9" s="8" t="s">
        <v>29</v>
      </c>
      <c r="C9" s="8" t="s">
        <v>9</v>
      </c>
      <c r="D9" s="8">
        <f>SUM(E9:E9)</f>
        <v>6</v>
      </c>
      <c r="E9" s="8">
        <f>추진계측!G8</f>
        <v>6</v>
      </c>
      <c r="F9" s="8"/>
    </row>
  </sheetData>
  <mergeCells count="6">
    <mergeCell ref="C2:C3"/>
    <mergeCell ref="A1:F1"/>
    <mergeCell ref="D2:E2"/>
    <mergeCell ref="F2:F3"/>
    <mergeCell ref="A2:A3"/>
    <mergeCell ref="B2:B3"/>
  </mergeCells>
  <phoneticPr fontId="2" type="noConversion"/>
  <printOptions horizontalCentered="1"/>
  <pageMargins left="0.74803149606299213" right="0.6692913385826772" top="0.98425196850393704" bottom="0.78740157480314965" header="0.39370078740157483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="145" zoomScaleNormal="145" zoomScaleSheetLayoutView="145" workbookViewId="0">
      <selection activeCell="B6" sqref="B6:B7"/>
    </sheetView>
  </sheetViews>
  <sheetFormatPr defaultRowHeight="60" customHeight="1" outlineLevelCol="1"/>
  <cols>
    <col min="1" max="1" width="8.33203125" style="12" customWidth="1"/>
    <col min="2" max="2" width="26" style="12" customWidth="1"/>
    <col min="3" max="3" width="8.77734375" style="12" customWidth="1"/>
    <col min="4" max="7" width="6.77734375" style="12" customWidth="1"/>
    <col min="8" max="8" width="6.5546875" style="12" customWidth="1"/>
    <col min="9" max="9" width="3.21875" style="12" customWidth="1"/>
    <col min="10" max="16" width="8.88671875" style="12" hidden="1" customWidth="1" outlineLevel="1"/>
    <col min="17" max="17" width="8.88671875" style="12" collapsed="1"/>
    <col min="18" max="16384" width="8.88671875" style="12"/>
  </cols>
  <sheetData>
    <row r="1" spans="1:16" ht="39.950000000000003" customHeight="1">
      <c r="A1" s="42" t="s">
        <v>40</v>
      </c>
      <c r="B1" s="43"/>
      <c r="C1" s="43"/>
      <c r="D1" s="43"/>
      <c r="E1" s="43"/>
      <c r="F1" s="43"/>
      <c r="G1" s="43"/>
      <c r="H1" s="43"/>
    </row>
    <row r="2" spans="1:16" ht="20.100000000000001" customHeight="1">
      <c r="A2" s="44" t="s">
        <v>7</v>
      </c>
      <c r="B2" s="45"/>
      <c r="C2" s="45"/>
      <c r="D2" s="44" t="s">
        <v>33</v>
      </c>
      <c r="E2" s="44"/>
      <c r="F2" s="44"/>
      <c r="G2" s="44"/>
      <c r="H2" s="44" t="s">
        <v>3</v>
      </c>
    </row>
    <row r="3" spans="1:16" ht="30" customHeight="1">
      <c r="A3" s="45"/>
      <c r="B3" s="45"/>
      <c r="C3" s="45"/>
      <c r="D3" s="13" t="s">
        <v>30</v>
      </c>
      <c r="E3" s="13" t="s">
        <v>31</v>
      </c>
      <c r="F3" s="13" t="s">
        <v>2</v>
      </c>
      <c r="G3" s="13" t="s">
        <v>32</v>
      </c>
      <c r="H3" s="44"/>
    </row>
    <row r="4" spans="1:16" ht="24.95" customHeight="1">
      <c r="A4" s="48">
        <f>J4</f>
        <v>1</v>
      </c>
      <c r="B4" s="50" t="str">
        <f>CONCATENATE("NO.",FIXED($K4,0)," + ",FIXED($L4,2)," ~ NO.",FIXED($M4,0)," + ",FIXED($N4,2),"")</f>
        <v>NO.283 + 33.30 ~ NO.286 + 19.60</v>
      </c>
      <c r="C4" s="14" t="s">
        <v>10</v>
      </c>
      <c r="D4" s="15">
        <v>1</v>
      </c>
      <c r="E4" s="15">
        <v>1</v>
      </c>
      <c r="F4" s="15">
        <v>6</v>
      </c>
      <c r="G4" s="52">
        <v>3</v>
      </c>
      <c r="H4" s="46"/>
      <c r="J4" s="16">
        <v>1</v>
      </c>
      <c r="K4" s="17">
        <v>283</v>
      </c>
      <c r="L4" s="18">
        <v>33.299999999999997</v>
      </c>
      <c r="M4" s="19">
        <v>286</v>
      </c>
      <c r="N4" s="18">
        <v>19.600000000000001</v>
      </c>
      <c r="O4" s="20">
        <v>5</v>
      </c>
      <c r="P4" s="20">
        <v>6</v>
      </c>
    </row>
    <row r="5" spans="1:16" ht="24.95" customHeight="1">
      <c r="A5" s="49"/>
      <c r="B5" s="51"/>
      <c r="C5" s="14" t="s">
        <v>11</v>
      </c>
      <c r="D5" s="15">
        <v>1</v>
      </c>
      <c r="E5" s="15">
        <v>1</v>
      </c>
      <c r="F5" s="15">
        <v>6</v>
      </c>
      <c r="G5" s="52"/>
      <c r="H5" s="47"/>
      <c r="O5" s="17" t="s">
        <v>42</v>
      </c>
      <c r="P5" s="17" t="s">
        <v>43</v>
      </c>
    </row>
    <row r="6" spans="1:16" ht="24.95" customHeight="1">
      <c r="A6" s="48">
        <f>J6</f>
        <v>1</v>
      </c>
      <c r="B6" s="50" t="str">
        <f>CONCATENATE("NO.",FIXED($K6,0)," + ",FIXED($L6,2)," ~ NO.",FIXED($M6,0)," + ",FIXED($N6,2),"")</f>
        <v>NO.315 + 34.80 ~ NO.324 + 32.60</v>
      </c>
      <c r="C6" s="14" t="s">
        <v>10</v>
      </c>
      <c r="D6" s="15">
        <v>1</v>
      </c>
      <c r="E6" s="15">
        <v>1</v>
      </c>
      <c r="F6" s="15">
        <v>6</v>
      </c>
      <c r="G6" s="52">
        <v>3</v>
      </c>
      <c r="H6" s="46"/>
      <c r="J6" s="16">
        <v>1</v>
      </c>
      <c r="K6" s="17">
        <v>315</v>
      </c>
      <c r="L6" s="18">
        <v>34.799999999999997</v>
      </c>
      <c r="M6" s="19">
        <v>324</v>
      </c>
      <c r="N6" s="18">
        <v>32.6</v>
      </c>
      <c r="O6" s="20">
        <v>7</v>
      </c>
      <c r="P6" s="20">
        <v>8</v>
      </c>
    </row>
    <row r="7" spans="1:16" ht="24.95" customHeight="1">
      <c r="A7" s="49"/>
      <c r="B7" s="51"/>
      <c r="C7" s="14" t="s">
        <v>11</v>
      </c>
      <c r="D7" s="15">
        <v>1</v>
      </c>
      <c r="E7" s="15">
        <v>1</v>
      </c>
      <c r="F7" s="15">
        <v>6</v>
      </c>
      <c r="G7" s="52"/>
      <c r="H7" s="47"/>
      <c r="O7" s="17" t="s">
        <v>43</v>
      </c>
      <c r="P7" s="17" t="s">
        <v>42</v>
      </c>
    </row>
    <row r="8" spans="1:16" ht="30" customHeight="1">
      <c r="A8" s="44" t="s">
        <v>6</v>
      </c>
      <c r="B8" s="44"/>
      <c r="C8" s="44"/>
      <c r="D8" s="21">
        <f>SUM(D4:D7)</f>
        <v>4</v>
      </c>
      <c r="E8" s="21">
        <f>SUM(E4:E7)</f>
        <v>4</v>
      </c>
      <c r="F8" s="21">
        <f>SUM(F4:F7)</f>
        <v>24</v>
      </c>
      <c r="G8" s="21">
        <f>SUM(G4:G7)</f>
        <v>6</v>
      </c>
      <c r="H8" s="22"/>
    </row>
  </sheetData>
  <mergeCells count="13">
    <mergeCell ref="A8:C8"/>
    <mergeCell ref="B4:B5"/>
    <mergeCell ref="A6:A7"/>
    <mergeCell ref="H6:H7"/>
    <mergeCell ref="B6:B7"/>
    <mergeCell ref="G4:G5"/>
    <mergeCell ref="G6:G7"/>
    <mergeCell ref="A1:H1"/>
    <mergeCell ref="H2:H3"/>
    <mergeCell ref="A2:C3"/>
    <mergeCell ref="D2:G2"/>
    <mergeCell ref="H4:H5"/>
    <mergeCell ref="A4:A5"/>
  </mergeCells>
  <phoneticPr fontId="2" type="noConversion"/>
  <pageMargins left="0.6692913385826772" right="0.55118110236220474" top="0.59055118110236227" bottom="0.59055118110236227" header="0.31496062992125984" footer="0.31496062992125984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 지정된 범위</vt:lpstr>
      </vt:variant>
      <vt:variant>
        <vt:i4>4</vt:i4>
      </vt:variant>
    </vt:vector>
  </HeadingPairs>
  <TitlesOfParts>
    <vt:vector size="7" baseType="lpstr">
      <vt:lpstr>계측기집계</vt:lpstr>
      <vt:lpstr>계측기수집</vt:lpstr>
      <vt:lpstr>추진계측</vt:lpstr>
      <vt:lpstr>계측기수집!Print_Area</vt:lpstr>
      <vt:lpstr>계측기집계!Print_Area</vt:lpstr>
      <vt:lpstr>추진계측!Print_Area</vt:lpstr>
      <vt:lpstr>추진계측!Print_Titles</vt:lpstr>
    </vt:vector>
  </TitlesOfParts>
  <Company>박상호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박상호</dc:creator>
  <cp:lastModifiedBy>신희성업무 신희성업무</cp:lastModifiedBy>
  <cp:lastPrinted>2021-05-14T03:56:53Z</cp:lastPrinted>
  <dcterms:created xsi:type="dcterms:W3CDTF">2012-11-24T11:05:50Z</dcterms:created>
  <dcterms:modified xsi:type="dcterms:W3CDTF">2024-06-30T06:05:31Z</dcterms:modified>
</cp:coreProperties>
</file>