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B96E0A5C-4DA8-40BF-9A89-CDE19537CDF1}" xr6:coauthVersionLast="47" xr6:coauthVersionMax="47" xr10:uidLastSave="{00000000-0000-0000-0000-000000000000}"/>
  <bookViews>
    <workbookView xWindow="28680" yWindow="-120" windowWidth="29040" windowHeight="15840" tabRatio="622" activeTab="1" xr2:uid="{00000000-000D-0000-FFFF-FFFF00000000}"/>
  </bookViews>
  <sheets>
    <sheet name="가도구간토공집계" sheetId="37" r:id="rId1"/>
    <sheet name="공사용가도제원" sheetId="4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a1">'[1]1호맨홀토공'!$R$12</definedName>
    <definedName name="_a10">[2]정부노임단가!$A$5:$F$215</definedName>
    <definedName name="_a11">[3]정부노임단가!$A$5:$F$215</definedName>
    <definedName name="_a2">[2]정부노임단가!$A$5:$F$215</definedName>
    <definedName name="_a3">[4]정부노임단가!$A$5:$F$215</definedName>
    <definedName name="_a4">[5]정부노임단가!$A$5:$F$215</definedName>
    <definedName name="_a5">[4]정부노임단가!$A$5:$F$215</definedName>
    <definedName name="_a6">[2]정부노임단가!$A$5:$F$215</definedName>
    <definedName name="_a7">[4]정부노임단가!$A$5:$F$215</definedName>
    <definedName name="_a8">[6]정부노임단가!$A$5:$F$215</definedName>
    <definedName name="_a9">[4]정부노임단가!$A$5:$F$215</definedName>
    <definedName name="_B2">'[7]단면 (2)'!$K$55</definedName>
    <definedName name="_d90">[8]진주방향!$AN$348</definedName>
    <definedName name="_h2">#REF!</definedName>
    <definedName name="_L1">'[9]U-TYPE(1)'!$F$10</definedName>
    <definedName name="_l5">[10]정부노임단가!$A$5:$F$215</definedName>
    <definedName name="_Order1" hidden="1">255</definedName>
    <definedName name="_Order2" hidden="1">255</definedName>
    <definedName name="_Sort" hidden="1">'[11]8.PILE  (돌출)'!#REF!</definedName>
    <definedName name="A">#REF!</definedName>
    <definedName name="B">#REF!</definedName>
    <definedName name="CHAIR">[12]맨홀수량산출!#REF!</definedName>
    <definedName name="D">[13]DATE!$C$24:$C$85</definedName>
    <definedName name="D800표준터파기산근">[0]!D800표준터파기산근</definedName>
    <definedName name="_xlnm.Database">#REF!</definedName>
    <definedName name="database2">#REF!</definedName>
    <definedName name="M당무게">[14]DATE!$E$24:$E$85</definedName>
    <definedName name="_xlnm.Print_Area" localSheetId="0">가도구간토공집계!$A$1:$F$5</definedName>
    <definedName name="_xlnm.Print_Area" localSheetId="1">공사용가도제원!$A$1:$L$18</definedName>
    <definedName name="_xlnm.Print_Area">#REF!</definedName>
    <definedName name="_xlnm.Print_Titles">'[15]플랜트 설치'!$A$1:$A$65536,'[15]플랜트 설치'!$A$1:$IV$2</definedName>
    <definedName name="PTINT">[0]!PTINT</definedName>
    <definedName name="S">[16]DATE!$I$24:$I$85</definedName>
    <definedName name="UJI">[13]DATE!$I$24:$I$85</definedName>
    <definedName name="w">#REF!</definedName>
    <definedName name="ww">#REF!</definedName>
    <definedName name="가관지수링">#REF!</definedName>
    <definedName name="가몰탈">#REF!</definedName>
    <definedName name="가원형4회">#REF!</definedName>
    <definedName name="가철근">#REF!</definedName>
    <definedName name="가콘25">#REF!</definedName>
    <definedName name="가콘40">#REF!</definedName>
    <definedName name="감철근">#REF!</definedName>
    <definedName name="개소">#REF!</definedName>
    <definedName name="곱">[14]DATE!$I$24:$I$85</definedName>
    <definedName name="곱곱">[17]DATE!$I$24:$I$85</definedName>
    <definedName name="권">[18]DATE!$I$24:$I$85</definedName>
    <definedName name="권권">[19]DATE!$I$24:$I$85</definedName>
    <definedName name="규격">[14]DATE!$C$24:$C$85</definedName>
    <definedName name="단관M">[14]DATE!$H$24:$H$85</definedName>
    <definedName name="더하기">[14]DATE!$J$24:$J$85</definedName>
    <definedName name="도로">#REF!</definedName>
    <definedName name="도로2">#REF!</definedName>
    <definedName name="동바리">#REF!</definedName>
    <definedName name="ㅁ1">'[20]A LINE'!#REF!</definedName>
    <definedName name="매크로11" localSheetId="1">[21]!매크로11</definedName>
    <definedName name="매크로4" localSheetId="1">[21]!매크로4</definedName>
    <definedName name="맨홀뚜껑">#REF!</definedName>
    <definedName name="맨홀토공111">#REF!</definedName>
    <definedName name="맨홀호수">#REF!</definedName>
    <definedName name="몰탈">#REF!</definedName>
    <definedName name="비계">[12]맨홀수량산출!#REF!</definedName>
    <definedName name="사다리">#REF!</definedName>
    <definedName name="소켓무게">[22]DATE!$G$24:$G$79</definedName>
    <definedName name="스페이셔">[12]맨홀수량산출!#REF!</definedName>
    <definedName name="시공이음">#REF!</definedName>
    <definedName name="유입1">[12]맨홀수량산출!#REF!</definedName>
    <definedName name="이라">#REF!</definedName>
    <definedName name="이형관">[14]DATE!$B$24:$B$85</definedName>
    <definedName name="인버트두께">#REF!</definedName>
    <definedName name="일곡" localSheetId="1">[23]유입량!#REF!</definedName>
    <definedName name="치핑">[12]맨홀수량산출!#REF!</definedName>
    <definedName name="콘25">#REF!</definedName>
    <definedName name="콘40">#REF!</definedName>
    <definedName name="평균높이">#REF!</definedName>
    <definedName name="합판4회">#REF!</definedName>
    <definedName name="합판6회">#REF!</definedName>
    <definedName name="형상">[14]DATE!$D$24:$D$85</definedName>
    <definedName name="호맨홀토공">#REF!</definedName>
    <definedName name="ㅠ632">[24]기계경비!$J$61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0" l="1"/>
  <c r="H5" i="40" s="1"/>
  <c r="K5" i="40" s="1"/>
  <c r="F4" i="40"/>
  <c r="H4" i="40" s="1"/>
  <c r="I5" i="40" l="1"/>
  <c r="H6" i="40"/>
  <c r="K4" i="40"/>
  <c r="I4" i="40"/>
  <c r="M1" i="40" l="1"/>
  <c r="K6" i="40" s="1"/>
  <c r="E5" i="37" s="1"/>
  <c r="A1" i="37"/>
</calcChain>
</file>

<file path=xl/sharedStrings.xml><?xml version="1.0" encoding="utf-8"?>
<sst xmlns="http://schemas.openxmlformats.org/spreadsheetml/2006/main" count="39" uniqueCount="38">
  <si>
    <t>공종코드</t>
    <phoneticPr fontId="2" type="noConversion"/>
  </si>
  <si>
    <t>공  종</t>
    <phoneticPr fontId="2" type="noConversion"/>
  </si>
  <si>
    <t>규  격</t>
    <phoneticPr fontId="1" type="noConversion"/>
  </si>
  <si>
    <t>단위</t>
    <phoneticPr fontId="2" type="noConversion"/>
  </si>
  <si>
    <t>수  량</t>
    <phoneticPr fontId="6" type="noConversion"/>
  </si>
  <si>
    <t>비  고</t>
    <phoneticPr fontId="2" type="noConversion"/>
  </si>
  <si>
    <t>CA</t>
    <phoneticPr fontId="1" type="noConversion"/>
  </si>
  <si>
    <t>공통공사</t>
    <phoneticPr fontId="1" type="noConversion"/>
  </si>
  <si>
    <t>CAA</t>
    <phoneticPr fontId="1" type="noConversion"/>
  </si>
  <si>
    <t>가설공사(1)</t>
    <phoneticPr fontId="1" type="noConversion"/>
  </si>
  <si>
    <t>CAA1000000</t>
    <phoneticPr fontId="1" type="noConversion"/>
  </si>
  <si>
    <t>토사</t>
    <phoneticPr fontId="1" type="noConversion"/>
  </si>
  <si>
    <t>토공에서 계상</t>
    <phoneticPr fontId="1" type="noConversion"/>
  </si>
  <si>
    <t>m³</t>
    <phoneticPr fontId="2" type="noConversion"/>
  </si>
  <si>
    <t>공사용가도</t>
    <phoneticPr fontId="1" type="noConversion"/>
  </si>
  <si>
    <t>GL (1)</t>
  </si>
  <si>
    <t>GL (2)</t>
  </si>
  <si>
    <t>구 간</t>
    <phoneticPr fontId="2" type="noConversion"/>
  </si>
  <si>
    <t>계</t>
    <phoneticPr fontId="2" type="noConversion"/>
  </si>
  <si>
    <t>위   치</t>
    <phoneticPr fontId="2" type="noConversion"/>
  </si>
  <si>
    <t>지반고</t>
    <phoneticPr fontId="2" type="noConversion"/>
  </si>
  <si>
    <t>높  이  (H)</t>
    <phoneticPr fontId="2" type="noConversion"/>
  </si>
  <si>
    <t>제방경사 거리</t>
    <phoneticPr fontId="2" type="noConversion"/>
  </si>
  <si>
    <t>가도 연장</t>
    <phoneticPr fontId="2" type="noConversion"/>
  </si>
  <si>
    <t>구  배
(%)</t>
    <phoneticPr fontId="2" type="noConversion"/>
  </si>
  <si>
    <t>가도폭</t>
    <phoneticPr fontId="2" type="noConversion"/>
  </si>
  <si>
    <t>성토량</t>
    <phoneticPr fontId="2" type="noConversion"/>
  </si>
  <si>
    <t>비 고</t>
    <phoneticPr fontId="2" type="noConversion"/>
  </si>
  <si>
    <t>GL(1) - GL(2)</t>
    <phoneticPr fontId="2" type="noConversion"/>
  </si>
  <si>
    <t>L</t>
    <phoneticPr fontId="2" type="noConversion"/>
  </si>
  <si>
    <t>L1</t>
    <phoneticPr fontId="2" type="noConversion"/>
  </si>
  <si>
    <t>B</t>
    <phoneticPr fontId="2" type="noConversion"/>
  </si>
  <si>
    <t>M3</t>
    <phoneticPr fontId="2" type="noConversion"/>
  </si>
  <si>
    <t>((L1 x B x H) / 2) - ((L x B x H) / 2)</t>
    <phoneticPr fontId="2" type="noConversion"/>
  </si>
  <si>
    <t>. 성토량 산정 :</t>
    <phoneticPr fontId="2" type="noConversion"/>
  </si>
  <si>
    <t>■ 공사용가도 조서</t>
    <phoneticPr fontId="2" type="noConversion"/>
  </si>
  <si>
    <t>주간</t>
    <phoneticPr fontId="1" type="noConversion"/>
  </si>
  <si>
    <t>주간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</si>
</sst>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41" formatCode="_-* #,##0_-;\-* #,##0_-;_-* &quot;-&quot;_-;_-@_-"/>
    <numFmt numFmtId="43" formatCode="_-* #,##0.00_-;\-* #,##0.00_-;_-* &quot;-&quot;??_-;_-@_-"/>
    <numFmt numFmtId="176" formatCode="0.00_ "/>
    <numFmt numFmtId="177" formatCode="_ * #,##0_ ;_ * \-#,##0_ ;_ * &quot;-&quot;_ ;_ @_ "/>
    <numFmt numFmtId="178" formatCode="_ * #,##0.00_ ;_ * \-#,##0.00_ ;_ * &quot;-&quot;??_ ;_ @_ "/>
    <numFmt numFmtId="179" formatCode="&quot;=&quot;0"/>
    <numFmt numFmtId="180" formatCode="#,##0.00_ ;[Red]\-#,##0.00\ "/>
    <numFmt numFmtId="181" formatCode="_-* #,##0.00_-;\-* #,##0.00_-;_-* &quot;-&quot;_-;_-@_-"/>
    <numFmt numFmtId="182" formatCode="#,##0.00_ "/>
    <numFmt numFmtId="183" formatCode="#,##0_ "/>
    <numFmt numFmtId="184" formatCode="0_ "/>
    <numFmt numFmtId="185" formatCode="?."/>
    <numFmt numFmtId="186" formatCode="_ &quot;₩&quot;* #,##0_ ;_ &quot;₩&quot;* \-#,##0_ ;_ &quot;₩&quot;* &quot;-&quot;_ ;_ @_ "/>
    <numFmt numFmtId="187" formatCode="&quot;₩&quot;#,##0.00;[Red]&quot;₩&quot;\-#,##0.00"/>
    <numFmt numFmtId="188" formatCode="_ &quot;₩&quot;* #,##0.00_ ;_ &quot;₩&quot;* \-#,##0.00_ ;_ &quot;₩&quot;* &quot;-&quot;??_ ;_ @_ "/>
    <numFmt numFmtId="189" formatCode="&quot;₩&quot;#,##0;[Red]&quot;₩&quot;\-#,##0"/>
    <numFmt numFmtId="190" formatCode="0.00&quot; ㎠&quot;"/>
    <numFmt numFmtId="191" formatCode="#,##0.0000"/>
    <numFmt numFmtId="192" formatCode="&quot;$&quot;#,##0.00_);[Red]\(&quot;$&quot;#,##0.00\)"/>
    <numFmt numFmtId="193" formatCode="&quot;₩&quot;\!\$#,##0&quot;₩&quot;\!\ ;&quot;₩&quot;\!\(&quot;₩&quot;\!\$#,##0&quot;₩&quot;\!\)"/>
    <numFmt numFmtId="194" formatCode="&quot;$&quot;#,##0.00;;"/>
    <numFmt numFmtId="195" formatCode="0\ &quot;EA&quot;"/>
    <numFmt numFmtId="196" formatCode="_-[$€-2]* #,##0.00_-;\-[$€-2]* #,##0.00_-;_-[$€-2]* &quot;-&quot;??_-"/>
    <numFmt numFmtId="197" formatCode="General_)"/>
    <numFmt numFmtId="198" formatCode="0.000"/>
    <numFmt numFmtId="199" formatCode="0.000000000000"/>
    <numFmt numFmtId="200" formatCode="&quot;$&quot;#,##0.00"/>
    <numFmt numFmtId="201" formatCode="#."/>
    <numFmt numFmtId="202" formatCode="&quot;₩&quot;#,##0;&quot;₩&quot;&quot;₩&quot;\-#,##0"/>
    <numFmt numFmtId="203" formatCode="_*\ ??_-"/>
    <numFmt numFmtId="204" formatCode="0.0_)"/>
    <numFmt numFmtId="205" formatCode="0\ &quot;t&quot;"/>
    <numFmt numFmtId="206" formatCode="&quot;₩&quot;#,##0;&quot;₩&quot;&quot;₩&quot;&quot;₩&quot;&quot;₩&quot;\-#,##0"/>
    <numFmt numFmtId="207" formatCode="0.0_);[Red]\(0.0\)"/>
    <numFmt numFmtId="208" formatCode="_-* #,##0.000_-;\-* #,##0.000_-;_-* &quot;-&quot;_-;_-@_-"/>
    <numFmt numFmtId="209" formatCode="_-* #,##0.0_-;\-* #,##0.0_-;_-* &quot;-&quot;_-;_-@_-"/>
    <numFmt numFmtId="210" formatCode="0.0"/>
    <numFmt numFmtId="211" formatCode="&quot;₩&quot;#,##0_);\(&quot;₩&quot;#,##0\)"/>
    <numFmt numFmtId="212" formatCode="0.0%;[Red]\-0.0%"/>
    <numFmt numFmtId="213" formatCode="0.00%;[Red]\-0.00%"/>
    <numFmt numFmtId="214" formatCode="0.000_ "/>
    <numFmt numFmtId="215" formatCode="&quot;₩&quot;#,##0.00;[Red]&quot;₩&quot;&quot;₩&quot;&quot;₩&quot;&quot;₩&quot;&quot;₩&quot;&quot;₩&quot;&quot;₩&quot;\-#,##0.00"/>
    <numFmt numFmtId="216" formatCode="0.000\ "/>
    <numFmt numFmtId="217" formatCode="&quot;  &quot;@"/>
    <numFmt numFmtId="218" formatCode="0.00\ &quot;)&quot;"/>
    <numFmt numFmtId="219" formatCode="0.00\ &quot;)]&quot;"/>
    <numFmt numFmtId="220" formatCode="&quot;₩&quot;#,##0;[Red]&quot;₩&quot;&quot;₩&quot;&quot;₩&quot;&quot;₩&quot;\-#,##0"/>
    <numFmt numFmtId="221" formatCode="0.000\ &quot;²&quot;"/>
    <numFmt numFmtId="222" formatCode="&quot;(&quot;\ 0.00"/>
    <numFmt numFmtId="223" formatCode="&quot;[(&quot;\ 0.00"/>
    <numFmt numFmtId="224" formatCode="0.0_ "/>
    <numFmt numFmtId="225" formatCode="&quot;&quot;###,###,###,###.000000&quot; 포 &quot;"/>
    <numFmt numFmtId="226" formatCode="#,##0.00;&quot;-&quot;#,##0.00"/>
    <numFmt numFmtId="227" formatCode="_ * #,##0_ ;_ * &quot;₩&quot;\!\-#,##0_ ;_ * &quot;-&quot;_ ;_ @_ "/>
    <numFmt numFmtId="228" formatCode="_ * #,##0_ ;_ * &quot;₩&quot;&quot;₩&quot;&quot;₩&quot;&quot;₩&quot;\-#,##0_ ;_ * &quot;-&quot;_ ;_ @_ "/>
    <numFmt numFmtId="229" formatCode="#,##0.0"/>
    <numFmt numFmtId="230" formatCode="#,##0.#####\ ;[Red]\-#,##0.#####\ "/>
    <numFmt numFmtId="231" formatCode="#,##0\ ;[Red]\-#,##0\ "/>
    <numFmt numFmtId="232" formatCode="&quot;₩&quot;#,##0.00;&quot;₩&quot;&quot;₩&quot;&quot;₩&quot;&quot;₩&quot;\-#,##0.00"/>
    <numFmt numFmtId="233" formatCode="0&quot;구간&quot;"/>
    <numFmt numFmtId="234" formatCode="&quot;NO.&quot;0"/>
    <numFmt numFmtId="235" formatCode="&quot;+ &quot;0.00"/>
  </numFmts>
  <fonts count="100">
    <font>
      <sz val="11"/>
      <name val="굴림체"/>
      <family val="3"/>
      <charset val="129"/>
    </font>
    <font>
      <sz val="8"/>
      <name val="굴림체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0"/>
      <name val="Arial"/>
      <family val="2"/>
    </font>
    <font>
      <sz val="8"/>
      <name val="돋움체"/>
      <family val="3"/>
      <charset val="129"/>
    </font>
    <font>
      <b/>
      <sz val="14"/>
      <name val="굴림체"/>
      <family val="3"/>
      <charset val="129"/>
    </font>
    <font>
      <b/>
      <sz val="14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sz val="11"/>
      <name val="돋움"/>
      <family val="3"/>
      <charset val="129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indexed="8"/>
      <name val="돋움"/>
      <family val="3"/>
      <charset val="129"/>
    </font>
    <font>
      <sz val="10"/>
      <color indexed="8"/>
      <name val="돋움"/>
      <family val="3"/>
      <charset val="129"/>
    </font>
    <font>
      <sz val="1"/>
      <color indexed="16"/>
      <name val="Courier"/>
      <family val="3"/>
    </font>
    <font>
      <sz val="12"/>
      <name val="돋움체"/>
      <family val="3"/>
      <charset val="129"/>
    </font>
    <font>
      <sz val="10"/>
      <color indexed="10"/>
      <name val="바탕체"/>
      <family val="1"/>
      <charset val="129"/>
    </font>
    <font>
      <sz val="10"/>
      <name val="MS Sans Serif"/>
      <family val="2"/>
    </font>
    <font>
      <sz val="12"/>
      <name val="바탕체"/>
      <family val="1"/>
      <charset val="129"/>
    </font>
    <font>
      <sz val="12"/>
      <name val="굴림체"/>
      <family val="3"/>
      <charset val="129"/>
    </font>
    <font>
      <sz val="10"/>
      <name val="굴림체"/>
      <family val="3"/>
      <charset val="129"/>
    </font>
    <font>
      <sz val="10"/>
      <name val="Times New Roman"/>
      <family val="1"/>
    </font>
    <font>
      <sz val="1"/>
      <color indexed="8"/>
      <name val="Courier"/>
      <family val="3"/>
    </font>
    <font>
      <sz val="9"/>
      <name val="새굴림"/>
      <family val="1"/>
      <charset val="129"/>
    </font>
    <font>
      <sz val="12"/>
      <name val="Times New Roman"/>
      <family val="1"/>
    </font>
    <font>
      <sz val="10"/>
      <name val="¸íÁ¶"/>
      <family val="3"/>
      <charset val="129"/>
    </font>
    <font>
      <sz val="9"/>
      <name val="Arial"/>
      <family val="2"/>
    </font>
    <font>
      <sz val="12"/>
      <name val="¹UAAA¼"/>
      <family val="3"/>
      <charset val="129"/>
    </font>
    <font>
      <sz val="12"/>
      <name val="¸íÁ¶"/>
      <family val="3"/>
      <charset val="129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0"/>
      <name val="μ¸¿oA¼"/>
      <family val="3"/>
      <charset val="129"/>
    </font>
    <font>
      <b/>
      <sz val="8"/>
      <name val="Arial"/>
      <family val="2"/>
    </font>
    <font>
      <sz val="12"/>
      <name val="System"/>
      <family val="2"/>
      <charset val="129"/>
    </font>
    <font>
      <sz val="8"/>
      <name val="¹UAAA¼"/>
      <family val="1"/>
      <charset val="129"/>
    </font>
    <font>
      <b/>
      <sz val="10"/>
      <name val="Helv"/>
      <family val="2"/>
    </font>
    <font>
      <sz val="10"/>
      <color indexed="9"/>
      <name val="Arial"/>
      <family val="2"/>
    </font>
    <font>
      <sz val="10"/>
      <color indexed="24"/>
      <name val="Arial"/>
      <family val="2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sz val="9"/>
      <name val="Arial"/>
      <family val="2"/>
    </font>
    <font>
      <sz val="10"/>
      <name val="MS Serif"/>
      <family val="1"/>
    </font>
    <font>
      <b/>
      <i/>
      <sz val="14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10"/>
      <name val="바탕체"/>
      <family val="1"/>
      <charset val="129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b/>
      <sz val="12"/>
      <name val="Helv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i/>
      <sz val="12"/>
      <color indexed="16"/>
      <name val="Times New Roman"/>
      <family val="1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9"/>
      <name val="돋움체"/>
      <family val="3"/>
      <charset val="129"/>
    </font>
    <font>
      <sz val="7"/>
      <name val="Small Fonts"/>
      <family val="2"/>
    </font>
    <font>
      <sz val="12"/>
      <name val="Helv"/>
      <family val="2"/>
    </font>
    <font>
      <b/>
      <sz val="16"/>
      <name val="Times New Roman"/>
      <family val="1"/>
    </font>
    <font>
      <sz val="8"/>
      <name val="Helv"/>
      <family val="2"/>
    </font>
    <font>
      <b/>
      <sz val="12"/>
      <color indexed="16"/>
      <name val="Arial"/>
      <family val="2"/>
    </font>
    <font>
      <b/>
      <i/>
      <sz val="18"/>
      <color indexed="16"/>
      <name val="Times New Roman"/>
      <family val="1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b/>
      <sz val="8"/>
      <color indexed="32"/>
      <name val="Arial"/>
      <family val="2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"/>
      <color indexed="8"/>
      <name val="Courier"/>
      <family val="3"/>
    </font>
    <font>
      <sz val="11"/>
      <name val="돋움체"/>
      <family val="3"/>
      <charset val="129"/>
    </font>
    <font>
      <sz val="10"/>
      <name val="굴림"/>
      <family val="3"/>
      <charset val="129"/>
    </font>
    <font>
      <b/>
      <sz val="14"/>
      <color indexed="12"/>
      <name val="바탕체"/>
      <family val="1"/>
      <charset val="129"/>
    </font>
    <font>
      <sz val="11"/>
      <name val="바탕체"/>
      <family val="1"/>
      <charset val="129"/>
    </font>
    <font>
      <u/>
      <sz val="11"/>
      <color indexed="36"/>
      <name val="돋움"/>
      <family val="3"/>
      <charset val="129"/>
    </font>
    <font>
      <sz val="14"/>
      <name val="뼥?ⓒ"/>
      <family val="3"/>
      <charset val="129"/>
    </font>
    <font>
      <sz val="14"/>
      <name val="뼻뮝"/>
      <family val="3"/>
      <charset val="129"/>
    </font>
    <font>
      <b/>
      <sz val="18"/>
      <name val="(한)신중명조"/>
      <family val="1"/>
      <charset val="129"/>
    </font>
    <font>
      <sz val="10"/>
      <name val="돋움체"/>
      <family val="3"/>
      <charset val="129"/>
    </font>
    <font>
      <sz val="12"/>
      <name val="뼻뮝"/>
      <family val="1"/>
      <charset val="129"/>
    </font>
    <font>
      <sz val="9"/>
      <name val="바탕체"/>
      <family val="1"/>
      <charset val="129"/>
    </font>
    <font>
      <b/>
      <sz val="12"/>
      <name val="돋움체"/>
      <family val="3"/>
      <charset val="129"/>
    </font>
    <font>
      <sz val="10"/>
      <name val="명조"/>
      <family val="3"/>
      <charset val="129"/>
    </font>
    <font>
      <b/>
      <sz val="12"/>
      <color indexed="12"/>
      <name val="돋움체"/>
      <family val="3"/>
      <charset val="129"/>
    </font>
    <font>
      <sz val="10"/>
      <name val="한양신명조"/>
      <family val="1"/>
      <charset val="129"/>
    </font>
    <font>
      <sz val="10"/>
      <color indexed="12"/>
      <name val="굴림체"/>
      <family val="3"/>
      <charset val="129"/>
    </font>
    <font>
      <sz val="18"/>
      <name val="돋움체"/>
      <family val="3"/>
      <charset val="129"/>
    </font>
    <font>
      <b/>
      <sz val="16"/>
      <name val="돋움체"/>
      <family val="3"/>
      <charset val="129"/>
    </font>
    <font>
      <sz val="9"/>
      <name val="굴림"/>
      <family val="3"/>
      <charset val="129"/>
    </font>
    <font>
      <sz val="9.5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0"/>
      <color theme="0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1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844">
    <xf numFmtId="0" fontId="0" fillId="0" borderId="0"/>
    <xf numFmtId="178" fontId="4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0" fillId="0" borderId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7" fillId="0" borderId="0">
      <protection locked="0"/>
    </xf>
    <xf numFmtId="0" fontId="4" fillId="0" borderId="0"/>
    <xf numFmtId="0" fontId="17" fillId="0" borderId="0">
      <protection locked="0"/>
    </xf>
    <xf numFmtId="3" fontId="18" fillId="0" borderId="9"/>
    <xf numFmtId="0" fontId="19" fillId="0" borderId="14">
      <alignment horizontal="centerContinuous" vertical="center"/>
    </xf>
    <xf numFmtId="40" fontId="20" fillId="0" borderId="0" applyFont="0" applyFill="0" applyBorder="0" applyAlignment="0" applyProtection="0"/>
    <xf numFmtId="38" fontId="21" fillId="0" borderId="7">
      <alignment horizontal="right"/>
    </xf>
    <xf numFmtId="40" fontId="20" fillId="0" borderId="0" applyFont="0" applyFill="0" applyBorder="0" applyAlignment="0" applyProtection="0"/>
    <xf numFmtId="0" fontId="21" fillId="0" borderId="0"/>
    <xf numFmtId="0" fontId="21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22" fillId="0" borderId="0"/>
    <xf numFmtId="177" fontId="4" fillId="0" borderId="0" applyFont="0" applyFill="0" applyBorder="0" applyAlignment="0" applyProtection="0"/>
    <xf numFmtId="38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4" fillId="0" borderId="0"/>
    <xf numFmtId="0" fontId="20" fillId="0" borderId="0"/>
    <xf numFmtId="0" fontId="20" fillId="0" borderId="0"/>
    <xf numFmtId="0" fontId="23" fillId="0" borderId="0" applyFont="0" applyFill="0" applyBorder="0" applyAlignment="0" applyProtection="0"/>
    <xf numFmtId="0" fontId="24" fillId="0" borderId="0"/>
    <xf numFmtId="0" fontId="12" fillId="0" borderId="0"/>
    <xf numFmtId="0" fontId="23" fillId="0" borderId="0" applyFont="0" applyFill="0" applyBorder="0" applyAlignment="0" applyProtection="0"/>
    <xf numFmtId="0" fontId="4" fillId="0" borderId="0"/>
    <xf numFmtId="0" fontId="25" fillId="0" borderId="0">
      <protection locked="0"/>
    </xf>
    <xf numFmtId="0" fontId="4" fillId="0" borderId="0"/>
    <xf numFmtId="0" fontId="12" fillId="0" borderId="0"/>
    <xf numFmtId="0" fontId="12" fillId="0" borderId="0"/>
    <xf numFmtId="0" fontId="23" fillId="0" borderId="0" applyFont="0" applyFill="0" applyBorder="0" applyAlignment="0" applyProtection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20" fillId="0" borderId="0"/>
    <xf numFmtId="0" fontId="20" fillId="0" borderId="0"/>
    <xf numFmtId="0" fontId="4" fillId="0" borderId="0"/>
    <xf numFmtId="0" fontId="25" fillId="0" borderId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4" fillId="0" borderId="0"/>
    <xf numFmtId="0" fontId="4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0" fillId="0" borderId="0"/>
    <xf numFmtId="0" fontId="4" fillId="0" borderId="0"/>
    <xf numFmtId="0" fontId="4" fillId="0" borderId="0"/>
    <xf numFmtId="0" fontId="21" fillId="0" borderId="0"/>
    <xf numFmtId="40" fontId="20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178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178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2" fillId="0" borderId="0"/>
    <xf numFmtId="0" fontId="12" fillId="0" borderId="0"/>
    <xf numFmtId="0" fontId="4" fillId="0" borderId="0"/>
    <xf numFmtId="0" fontId="20" fillId="0" borderId="0"/>
    <xf numFmtId="0" fontId="24" fillId="0" borderId="0"/>
    <xf numFmtId="0" fontId="4" fillId="0" borderId="0"/>
    <xf numFmtId="0" fontId="4" fillId="0" borderId="0"/>
    <xf numFmtId="0" fontId="24" fillId="0" borderId="0"/>
    <xf numFmtId="178" fontId="4" fillId="0" borderId="0" applyFont="0" applyFill="0" applyBorder="0" applyAlignment="0" applyProtection="0"/>
    <xf numFmtId="0" fontId="17" fillId="0" borderId="0">
      <protection locked="0"/>
    </xf>
    <xf numFmtId="0" fontId="4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20" fillId="0" borderId="0"/>
    <xf numFmtId="0" fontId="24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4" fillId="0" borderId="0"/>
    <xf numFmtId="0" fontId="20" fillId="0" borderId="0"/>
    <xf numFmtId="0" fontId="4" fillId="0" borderId="0"/>
    <xf numFmtId="0" fontId="20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184" fontId="26" fillId="0" borderId="0">
      <protection locked="0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184" fontId="26" fillId="0" borderId="0">
      <protection locked="0"/>
    </xf>
    <xf numFmtId="184" fontId="26" fillId="0" borderId="0">
      <protection locked="0"/>
    </xf>
    <xf numFmtId="9" fontId="12" fillId="0" borderId="0" applyFont="0" applyFill="0" applyBorder="0" applyAlignment="0" applyProtection="0"/>
    <xf numFmtId="3" fontId="18" fillId="0" borderId="9"/>
    <xf numFmtId="3" fontId="18" fillId="0" borderId="9"/>
    <xf numFmtId="185" fontId="26" fillId="0" borderId="8" applyNumberFormat="0" applyFill="0" applyBorder="0" applyAlignment="0" applyProtection="0">
      <alignment horizontal="left" vertical="center"/>
    </xf>
    <xf numFmtId="0" fontId="28" fillId="0" borderId="15"/>
    <xf numFmtId="0" fontId="22" fillId="0" borderId="0"/>
    <xf numFmtId="0" fontId="22" fillId="0" borderId="0"/>
    <xf numFmtId="178" fontId="29" fillId="0" borderId="0" applyFont="0" applyFill="0" applyBorder="0" applyAlignment="0" applyProtection="0"/>
    <xf numFmtId="0" fontId="21" fillId="0" borderId="16">
      <alignment horizontal="center"/>
    </xf>
    <xf numFmtId="178" fontId="29" fillId="0" borderId="0" applyFont="0" applyFill="0" applyBorder="0" applyAlignment="0" applyProtection="0"/>
    <xf numFmtId="184" fontId="26" fillId="0" borderId="0">
      <protection locked="0"/>
    </xf>
    <xf numFmtId="0" fontId="11" fillId="0" borderId="0" applyFont="0" applyFill="0" applyBorder="0" applyAlignment="0" applyProtection="0"/>
    <xf numFmtId="40" fontId="20" fillId="0" borderId="0" applyFont="0" applyFill="0" applyBorder="0" applyAlignment="0" applyProtection="0"/>
    <xf numFmtId="9" fontId="21" fillId="0" borderId="0">
      <protection locked="0"/>
    </xf>
    <xf numFmtId="178" fontId="2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0" fillId="0" borderId="0">
      <protection locked="0"/>
    </xf>
    <xf numFmtId="186" fontId="30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25" fillId="0" borderId="0">
      <protection locked="0"/>
    </xf>
    <xf numFmtId="188" fontId="30" fillId="0" borderId="0" applyFont="0" applyFill="0" applyBorder="0" applyAlignment="0" applyProtection="0"/>
    <xf numFmtId="189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25" fillId="0" borderId="0">
      <protection locked="0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84" fontId="26" fillId="0" borderId="0">
      <protection locked="0"/>
    </xf>
    <xf numFmtId="0" fontId="20" fillId="0" borderId="0"/>
    <xf numFmtId="188" fontId="34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2" fillId="0" borderId="0" applyFont="0" applyFill="0" applyBorder="0" applyAlignment="0" applyProtection="0"/>
    <xf numFmtId="3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2" fillId="0" borderId="0" applyFont="0" applyFill="0" applyBorder="0" applyAlignment="0" applyProtection="0"/>
    <xf numFmtId="37" fontId="30" fillId="0" borderId="0" applyFont="0" applyFill="0" applyBorder="0" applyAlignment="0" applyProtection="0"/>
    <xf numFmtId="184" fontId="26" fillId="0" borderId="0">
      <protection locked="0"/>
    </xf>
    <xf numFmtId="184" fontId="26" fillId="0" borderId="0">
      <protection locked="0"/>
    </xf>
    <xf numFmtId="0" fontId="4" fillId="2" borderId="0" applyBorder="0" applyAlignment="0" applyProtection="0"/>
    <xf numFmtId="49" fontId="35" fillId="3" borderId="0" applyBorder="0">
      <alignment horizontal="right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6" fillId="0" borderId="0"/>
    <xf numFmtId="0" fontId="37" fillId="0" borderId="0"/>
    <xf numFmtId="0" fontId="32" fillId="0" borderId="0"/>
    <xf numFmtId="0" fontId="30" fillId="0" borderId="0"/>
    <xf numFmtId="0" fontId="32" fillId="0" borderId="0"/>
    <xf numFmtId="0" fontId="36" fillId="0" borderId="0"/>
    <xf numFmtId="0" fontId="12" fillId="0" borderId="0" applyFill="0" applyBorder="0" applyAlignment="0"/>
    <xf numFmtId="0" fontId="38" fillId="0" borderId="0"/>
    <xf numFmtId="184" fontId="26" fillId="0" borderId="17">
      <protection locked="0"/>
    </xf>
    <xf numFmtId="0" fontId="35" fillId="4" borderId="9">
      <alignment horizontal="center"/>
    </xf>
    <xf numFmtId="0" fontId="39" fillId="5" borderId="18" applyNumberFormat="0" applyBorder="0" applyAlignment="0">
      <alignment horizontal="left" wrapText="1"/>
    </xf>
    <xf numFmtId="190" fontId="23" fillId="0" borderId="0">
      <protection locked="0"/>
    </xf>
    <xf numFmtId="191" fontId="21" fillId="0" borderId="0" applyFont="0" applyFill="0" applyBorder="0" applyAlignment="0" applyProtection="0"/>
    <xf numFmtId="0" fontId="24" fillId="0" borderId="0"/>
    <xf numFmtId="3" fontId="40" fillId="0" borderId="0" applyFont="0" applyFill="0" applyBorder="0" applyAlignment="0" applyProtection="0"/>
    <xf numFmtId="0" fontId="29" fillId="3" borderId="0"/>
    <xf numFmtId="0" fontId="41" fillId="3" borderId="0" applyNumberFormat="0" applyFill="0" applyBorder="0"/>
    <xf numFmtId="0" fontId="42" fillId="3" borderId="0" applyNumberFormat="0" applyFill="0" applyBorder="0"/>
    <xf numFmtId="0" fontId="43" fillId="3" borderId="0" applyNumberFormat="0" applyFill="0" applyBorder="0"/>
    <xf numFmtId="0" fontId="44" fillId="0" borderId="0" applyNumberFormat="0" applyAlignment="0">
      <alignment horizontal="left"/>
    </xf>
    <xf numFmtId="0" fontId="45" fillId="4" borderId="19" applyFont="0" applyBorder="0">
      <alignment horizontal="centerContinuous" vertical="center"/>
    </xf>
    <xf numFmtId="192" fontId="46" fillId="3" borderId="5" applyBorder="0"/>
    <xf numFmtId="0" fontId="21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" fillId="0" borderId="0" applyFont="0" applyFill="0" applyBorder="0" applyAlignment="0" applyProtection="0"/>
    <xf numFmtId="190" fontId="23" fillId="0" borderId="0">
      <protection locked="0"/>
    </xf>
    <xf numFmtId="0" fontId="47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24" fillId="0" borderId="0"/>
    <xf numFmtId="0" fontId="4" fillId="0" borderId="0"/>
    <xf numFmtId="190" fontId="23" fillId="0" borderId="0">
      <protection locked="0"/>
    </xf>
    <xf numFmtId="37" fontId="48" fillId="0" borderId="9">
      <alignment horizontal="center" vertical="distributed"/>
    </xf>
    <xf numFmtId="0" fontId="20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6" borderId="20" applyBorder="0"/>
    <xf numFmtId="194" fontId="4" fillId="6" borderId="21" applyBorder="0">
      <alignment horizontal="center"/>
    </xf>
    <xf numFmtId="0" fontId="24" fillId="0" borderId="0"/>
    <xf numFmtId="195" fontId="29" fillId="0" borderId="0" applyFill="0" applyBorder="0">
      <alignment horizontal="centerContinuous"/>
    </xf>
    <xf numFmtId="184" fontId="26" fillId="0" borderId="0">
      <protection locked="0"/>
    </xf>
    <xf numFmtId="184" fontId="26" fillId="0" borderId="0">
      <protection locked="0"/>
    </xf>
    <xf numFmtId="177" fontId="4" fillId="0" borderId="0" applyFont="0" applyFill="0" applyBorder="0" applyAlignment="0" applyProtection="0"/>
    <xf numFmtId="0" fontId="49" fillId="0" borderId="0" applyNumberFormat="0" applyAlignment="0">
      <alignment horizontal="left"/>
    </xf>
    <xf numFmtId="196" fontId="12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50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50" fillId="0" borderId="0">
      <protection locked="0"/>
    </xf>
    <xf numFmtId="0" fontId="46" fillId="3" borderId="0"/>
    <xf numFmtId="190" fontId="23" fillId="0" borderId="0">
      <protection locked="0"/>
    </xf>
    <xf numFmtId="0" fontId="20" fillId="0" borderId="0" applyFont="0" applyFill="0" applyBorder="0" applyAlignment="0" applyProtection="0"/>
    <xf numFmtId="38" fontId="46" fillId="3" borderId="0" applyNumberFormat="0" applyBorder="0" applyAlignment="0" applyProtection="0"/>
    <xf numFmtId="3" fontId="48" fillId="0" borderId="22">
      <alignment horizontal="right" vertical="center"/>
    </xf>
    <xf numFmtId="4" fontId="48" fillId="0" borderId="22">
      <alignment horizontal="right" vertical="center"/>
    </xf>
    <xf numFmtId="0" fontId="51" fillId="0" borderId="0">
      <alignment horizontal="left"/>
    </xf>
    <xf numFmtId="0" fontId="52" fillId="0" borderId="23" applyNumberFormat="0" applyAlignment="0" applyProtection="0">
      <alignment horizontal="left" vertical="center"/>
    </xf>
    <xf numFmtId="0" fontId="52" fillId="0" borderId="1">
      <alignment horizontal="left" vertical="center"/>
    </xf>
    <xf numFmtId="0" fontId="53" fillId="7" borderId="10" applyBorder="0" applyAlignment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" borderId="0" applyNumberFormat="0" applyFill="0" applyBorder="0"/>
    <xf numFmtId="190" fontId="23" fillId="0" borderId="0">
      <protection locked="0"/>
    </xf>
    <xf numFmtId="190" fontId="23" fillId="0" borderId="0">
      <protection locked="0"/>
    </xf>
    <xf numFmtId="12" fontId="4" fillId="2" borderId="24" applyNumberFormat="0" applyBorder="0" applyAlignment="0" applyProtection="0">
      <alignment horizontal="center"/>
    </xf>
    <xf numFmtId="0" fontId="57" fillId="0" borderId="0" applyNumberFormat="0" applyFill="0" applyBorder="0" applyAlignment="0" applyProtection="0"/>
    <xf numFmtId="0" fontId="4" fillId="8" borderId="25" applyBorder="0">
      <protection locked="0"/>
    </xf>
    <xf numFmtId="10" fontId="46" fillId="6" borderId="9" applyNumberFormat="0" applyBorder="0" applyAlignment="0" applyProtection="0"/>
    <xf numFmtId="194" fontId="4" fillId="8" borderId="26" applyBorder="0">
      <alignment horizontal="center"/>
      <protection locked="0"/>
    </xf>
    <xf numFmtId="12" fontId="4" fillId="8" borderId="26" applyBorder="0">
      <alignment horizontal="center"/>
      <protection locked="0"/>
    </xf>
    <xf numFmtId="0" fontId="58" fillId="8" borderId="27">
      <alignment horizontal="center" vertical="center"/>
      <protection locked="0"/>
    </xf>
    <xf numFmtId="192" fontId="46" fillId="6" borderId="0" applyBorder="0">
      <protection locked="0"/>
    </xf>
    <xf numFmtId="15" fontId="46" fillId="6" borderId="0" applyBorder="0">
      <protection locked="0"/>
    </xf>
    <xf numFmtId="49" fontId="46" fillId="6" borderId="0" applyBorder="0">
      <protection locked="0"/>
    </xf>
    <xf numFmtId="49" fontId="46" fillId="6" borderId="6" applyNumberFormat="0" applyBorder="0"/>
    <xf numFmtId="0" fontId="29" fillId="6" borderId="26" applyBorder="0">
      <alignment horizontal="left"/>
    </xf>
    <xf numFmtId="0" fontId="29" fillId="8" borderId="0">
      <alignment horizontal="left"/>
    </xf>
    <xf numFmtId="0" fontId="12" fillId="0" borderId="28">
      <protection locked="0"/>
    </xf>
    <xf numFmtId="197" fontId="59" fillId="0" borderId="0">
      <alignment horizontal="left"/>
    </xf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60" fillId="0" borderId="28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98" fontId="61" fillId="0" borderId="0">
      <alignment horizontal="centerContinuous" vertical="center"/>
    </xf>
    <xf numFmtId="178" fontId="4" fillId="0" borderId="0" applyFont="0" applyFill="0" applyBorder="0" applyAlignment="0" applyProtection="0"/>
    <xf numFmtId="37" fontId="62" fillId="0" borderId="0"/>
    <xf numFmtId="0" fontId="4" fillId="0" borderId="0" applyNumberFormat="0" applyFill="0" applyBorder="0" applyAlignment="0" applyProtection="0"/>
    <xf numFmtId="199" fontId="1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4" fillId="0" borderId="0"/>
    <xf numFmtId="0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00" fontId="58" fillId="6" borderId="27">
      <alignment horizontal="center"/>
    </xf>
    <xf numFmtId="0" fontId="4" fillId="3" borderId="26" applyBorder="0">
      <alignment horizontal="center"/>
      <protection locked="0"/>
    </xf>
    <xf numFmtId="190" fontId="23" fillId="0" borderId="0">
      <protection locked="0"/>
    </xf>
    <xf numFmtId="10" fontId="4" fillId="0" borderId="0" applyFont="0" applyFill="0" applyBorder="0" applyAlignment="0" applyProtection="0"/>
    <xf numFmtId="201" fontId="17" fillId="0" borderId="0">
      <protection locked="0"/>
    </xf>
    <xf numFmtId="0" fontId="59" fillId="3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" fillId="0" borderId="0"/>
    <xf numFmtId="0" fontId="24" fillId="0" borderId="0"/>
    <xf numFmtId="0" fontId="64" fillId="3" borderId="0"/>
    <xf numFmtId="200" fontId="4" fillId="0" borderId="0"/>
    <xf numFmtId="30" fontId="65" fillId="0" borderId="0" applyNumberFormat="0" applyFill="0" applyBorder="0" applyAlignment="0" applyProtection="0">
      <alignment horizontal="left"/>
    </xf>
    <xf numFmtId="38" fontId="20" fillId="0" borderId="0" applyFont="0" applyFill="0" applyBorder="0" applyAlignment="0" applyProtection="0"/>
    <xf numFmtId="49" fontId="66" fillId="3" borderId="0" applyBorder="0">
      <alignment horizontal="centerContinuous"/>
    </xf>
    <xf numFmtId="202" fontId="12" fillId="0" borderId="0" applyFont="0" applyFill="0" applyBorder="0" applyAlignment="0" applyProtection="0"/>
    <xf numFmtId="0" fontId="4" fillId="0" borderId="0" applyFont="0" applyFill="0" applyBorder="0" applyAlignment="0" applyProtection="0"/>
    <xf numFmtId="203" fontId="3" fillId="0" borderId="29" applyFont="0" applyFill="0" applyBorder="0" applyAlignment="0" applyProtection="0">
      <alignment horizontal="center" vertical="center"/>
    </xf>
    <xf numFmtId="0" fontId="4" fillId="9" borderId="0"/>
    <xf numFmtId="0" fontId="60" fillId="0" borderId="0"/>
    <xf numFmtId="0" fontId="67" fillId="3" borderId="0" applyProtection="0">
      <alignment horizontal="centerContinuous" vertical="center"/>
      <protection hidden="1"/>
    </xf>
    <xf numFmtId="40" fontId="68" fillId="0" borderId="0" applyBorder="0">
      <alignment horizontal="right"/>
    </xf>
    <xf numFmtId="0" fontId="4" fillId="3" borderId="26" applyBorder="0">
      <alignment horizontal="center"/>
    </xf>
    <xf numFmtId="0" fontId="4" fillId="3" borderId="26" applyBorder="0">
      <alignment horizontal="center"/>
    </xf>
    <xf numFmtId="40" fontId="20" fillId="0" borderId="0" applyFont="0" applyFill="0" applyBorder="0" applyAlignment="0" applyProtection="0"/>
    <xf numFmtId="204" fontId="69" fillId="0" borderId="0">
      <alignment horizontal="center"/>
    </xf>
    <xf numFmtId="0" fontId="70" fillId="0" borderId="0" applyFill="0" applyBorder="0" applyProtection="0">
      <alignment horizontal="centerContinuous" vertical="center"/>
    </xf>
    <xf numFmtId="0" fontId="22" fillId="2" borderId="0" applyFill="0" applyBorder="0" applyProtection="0">
      <alignment horizontal="center" vertical="center"/>
    </xf>
    <xf numFmtId="205" fontId="29" fillId="0" borderId="0" applyFill="0" applyBorder="0">
      <alignment horizontal="centerContinuous"/>
    </xf>
    <xf numFmtId="190" fontId="23" fillId="0" borderId="30">
      <protection locked="0"/>
    </xf>
    <xf numFmtId="192" fontId="35" fillId="3" borderId="0"/>
    <xf numFmtId="49" fontId="71" fillId="3" borderId="0" applyBorder="0">
      <alignment horizontal="right"/>
    </xf>
    <xf numFmtId="0" fontId="72" fillId="0" borderId="16">
      <alignment horizontal="left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73" fillId="0" borderId="0">
      <protection locked="0"/>
    </xf>
    <xf numFmtId="206" fontId="21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5" fillId="0" borderId="31" applyBorder="0">
      <alignment horizontal="distributed"/>
      <protection locked="0"/>
    </xf>
    <xf numFmtId="0" fontId="76" fillId="0" borderId="32">
      <alignment vertical="center"/>
    </xf>
    <xf numFmtId="0" fontId="12" fillId="0" borderId="0">
      <protection locked="0"/>
    </xf>
    <xf numFmtId="0" fontId="25" fillId="0" borderId="0">
      <protection locked="0"/>
    </xf>
    <xf numFmtId="3" fontId="20" fillId="0" borderId="33">
      <alignment horizontal="center"/>
    </xf>
    <xf numFmtId="207" fontId="12" fillId="0" borderId="0" applyFill="0" applyBorder="0">
      <alignment horizontal="center" vertical="center"/>
    </xf>
    <xf numFmtId="183" fontId="12" fillId="0" borderId="34" applyFill="0" applyBorder="0">
      <alignment horizontal="center" vertical="center"/>
      <protection locked="0"/>
    </xf>
    <xf numFmtId="198" fontId="12" fillId="0" borderId="8" applyFill="0" applyBorder="0">
      <alignment horizontal="center"/>
      <protection locked="0"/>
    </xf>
    <xf numFmtId="208" fontId="12" fillId="0" borderId="8" applyFill="0" applyBorder="0">
      <alignment horizontal="center"/>
      <protection locked="0"/>
    </xf>
    <xf numFmtId="181" fontId="12" fillId="0" borderId="35">
      <alignment horizontal="center"/>
      <protection locked="0"/>
    </xf>
    <xf numFmtId="209" fontId="12" fillId="0" borderId="35">
      <alignment horizontal="center"/>
      <protection locked="0"/>
    </xf>
    <xf numFmtId="181" fontId="12" fillId="0" borderId="35">
      <alignment horizontal="center"/>
      <protection locked="0"/>
    </xf>
    <xf numFmtId="182" fontId="12" fillId="0" borderId="35">
      <alignment horizontal="center"/>
      <protection locked="0"/>
    </xf>
    <xf numFmtId="210" fontId="12" fillId="0" borderId="6" applyFill="0" applyBorder="0">
      <alignment horizontal="center" vertical="center"/>
      <protection locked="0"/>
    </xf>
    <xf numFmtId="0" fontId="25" fillId="0" borderId="0">
      <protection locked="0"/>
    </xf>
    <xf numFmtId="0" fontId="77" fillId="0" borderId="0" applyProtection="0"/>
    <xf numFmtId="0" fontId="78" fillId="0" borderId="0" applyFont="0"/>
    <xf numFmtId="0" fontId="79" fillId="0" borderId="0" applyNumberFormat="0" applyFill="0" applyBorder="0" applyAlignment="0" applyProtection="0">
      <alignment vertical="top"/>
      <protection locked="0"/>
    </xf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4" fontId="82" fillId="0" borderId="14" applyFont="0" applyBorder="0" applyAlignment="0">
      <alignment vertical="center"/>
    </xf>
    <xf numFmtId="41" fontId="83" fillId="0" borderId="9" applyNumberFormat="0" applyFont="0" applyFill="0" applyBorder="0" applyProtection="0">
      <alignment horizontal="distributed" vertical="center"/>
    </xf>
    <xf numFmtId="211" fontId="12" fillId="0" borderId="0">
      <protection locked="0"/>
    </xf>
    <xf numFmtId="184" fontId="26" fillId="0" borderId="0">
      <protection locked="0"/>
    </xf>
    <xf numFmtId="211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11" fontId="12" fillId="0" borderId="0">
      <protection locked="0"/>
    </xf>
    <xf numFmtId="9" fontId="11" fillId="2" borderId="0" applyFill="0" applyBorder="0" applyProtection="0">
      <alignment horizontal="right"/>
    </xf>
    <xf numFmtId="10" fontId="11" fillId="0" borderId="0" applyFill="0" applyBorder="0" applyProtection="0">
      <alignment horizontal="right"/>
    </xf>
    <xf numFmtId="9" fontId="12" fillId="0" borderId="0" applyFont="0" applyFill="0" applyBorder="0" applyAlignment="0" applyProtection="0">
      <alignment vertical="center"/>
    </xf>
    <xf numFmtId="212" fontId="83" fillId="0" borderId="0" applyFont="0" applyFill="0" applyBorder="0" applyAlignment="0" applyProtection="0"/>
    <xf numFmtId="213" fontId="83" fillId="0" borderId="0" applyFont="0" applyFill="0" applyBorder="0" applyAlignment="0" applyProtection="0"/>
    <xf numFmtId="0" fontId="84" fillId="0" borderId="0"/>
    <xf numFmtId="49" fontId="75" fillId="0" borderId="4" applyFill="0" applyBorder="0">
      <alignment horizontal="center" vertical="center"/>
      <protection locked="0"/>
    </xf>
    <xf numFmtId="0" fontId="85" fillId="0" borderId="0" applyNumberFormat="0" applyFont="0" applyFill="0" applyBorder="0" applyProtection="0">
      <alignment horizontal="centerContinuous" vertical="center"/>
    </xf>
    <xf numFmtId="214" fontId="85" fillId="0" borderId="0" applyFill="0" applyBorder="0" applyProtection="0">
      <alignment horizontal="centerContinuous" vertical="center"/>
    </xf>
    <xf numFmtId="184" fontId="85" fillId="0" borderId="0" applyNumberFormat="0" applyFont="0" applyFill="0" applyBorder="0" applyProtection="0">
      <alignment horizontal="centerContinuous"/>
    </xf>
    <xf numFmtId="0" fontId="48" fillId="0" borderId="0" applyNumberFormat="0" applyFont="0" applyFill="0" applyBorder="0" applyProtection="0">
      <alignment horizontal="centerContinuous" vertical="center"/>
    </xf>
    <xf numFmtId="189" fontId="22" fillId="0" borderId="36" applyFill="0" applyBorder="0" applyAlignment="0" applyProtection="0">
      <alignment horizontal="centerContinuous" vertical="center"/>
    </xf>
    <xf numFmtId="184" fontId="85" fillId="0" borderId="0" applyNumberFormat="0" applyFont="0" applyFill="0" applyBorder="0" applyProtection="0">
      <alignment horizontal="centerContinuous" vertical="center"/>
    </xf>
    <xf numFmtId="0" fontId="86" fillId="0" borderId="0" applyProtection="0">
      <alignment vertical="center"/>
      <protection locked="0"/>
    </xf>
    <xf numFmtId="184" fontId="10" fillId="0" borderId="37" applyFont="0" applyFill="0" applyBorder="0" applyAlignment="0" applyProtection="0">
      <alignment vertical="center"/>
    </xf>
    <xf numFmtId="214" fontId="10" fillId="0" borderId="37" applyFont="0" applyFill="0" applyBorder="0" applyAlignment="0" applyProtection="0">
      <alignment vertical="center"/>
    </xf>
    <xf numFmtId="0" fontId="5" fillId="0" borderId="0">
      <alignment vertical="center"/>
    </xf>
    <xf numFmtId="184" fontId="85" fillId="0" borderId="0" applyFont="0" applyFill="0" applyBorder="0" applyProtection="0">
      <alignment horizontal="centerContinuous" vertical="center"/>
    </xf>
    <xf numFmtId="215" fontId="21" fillId="0" borderId="0">
      <alignment vertical="center"/>
    </xf>
    <xf numFmtId="210" fontId="85" fillId="0" borderId="0" applyFont="0" applyFill="0" applyBorder="0" applyProtection="0">
      <alignment horizontal="centerContinuous" vertical="center"/>
    </xf>
    <xf numFmtId="198" fontId="85" fillId="0" borderId="0" applyFont="0" applyFill="0" applyBorder="0" applyProtection="0">
      <alignment horizontal="centerContinuous" vertical="center"/>
    </xf>
    <xf numFmtId="216" fontId="85" fillId="0" borderId="32" applyFont="0" applyFill="0" applyBorder="0" applyProtection="0">
      <alignment horizontal="right" vertical="center"/>
      <protection locked="0"/>
    </xf>
    <xf numFmtId="216" fontId="23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4" fillId="0" borderId="0"/>
    <xf numFmtId="40" fontId="20" fillId="0" borderId="0" applyFont="0" applyFill="0" applyBorder="0" applyAlignment="0" applyProtection="0"/>
    <xf numFmtId="178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87" fillId="0" borderId="15"/>
    <xf numFmtId="0" fontId="88" fillId="0" borderId="4" applyBorder="0">
      <alignment horizontal="distributed" vertical="center"/>
      <protection locked="0"/>
    </xf>
    <xf numFmtId="0" fontId="89" fillId="0" borderId="9">
      <alignment vertical="center"/>
    </xf>
    <xf numFmtId="217" fontId="48" fillId="0" borderId="9" applyBorder="0">
      <alignment vertical="center"/>
    </xf>
    <xf numFmtId="218" fontId="3" fillId="0" borderId="0" applyFill="0" applyBorder="0">
      <alignment horizontal="centerContinuous"/>
    </xf>
    <xf numFmtId="219" fontId="3" fillId="0" borderId="0" applyFill="0" applyBorder="0">
      <alignment horizontal="centerContinuous"/>
    </xf>
    <xf numFmtId="0" fontId="90" fillId="0" borderId="0">
      <alignment vertical="center"/>
    </xf>
    <xf numFmtId="49" fontId="11" fillId="0" borderId="7" applyNumberFormat="0" applyAlignment="0"/>
    <xf numFmtId="2" fontId="3" fillId="0" borderId="0" applyFill="0" applyBorder="0" applyProtection="0">
      <alignment horizontal="centerContinuous"/>
    </xf>
    <xf numFmtId="0" fontId="78" fillId="0" borderId="0" applyFill="0" applyBorder="0" applyProtection="0">
      <alignment vertical="center"/>
    </xf>
    <xf numFmtId="4" fontId="25" fillId="0" borderId="0">
      <protection locked="0"/>
    </xf>
    <xf numFmtId="220" fontId="21" fillId="0" borderId="0">
      <protection locked="0"/>
    </xf>
    <xf numFmtId="221" fontId="29" fillId="0" borderId="0" applyFill="0" applyBorder="0">
      <alignment horizontal="centerContinuous"/>
    </xf>
    <xf numFmtId="0" fontId="21" fillId="0" borderId="0">
      <alignment vertical="center"/>
    </xf>
    <xf numFmtId="0" fontId="91" fillId="0" borderId="0">
      <alignment horizontal="centerContinuous" vertical="center"/>
    </xf>
    <xf numFmtId="0" fontId="21" fillId="0" borderId="9">
      <alignment horizontal="distributed" vertical="center"/>
    </xf>
    <xf numFmtId="0" fontId="21" fillId="0" borderId="11">
      <alignment horizontal="distributed" vertical="top"/>
    </xf>
    <xf numFmtId="0" fontId="21" fillId="0" borderId="10">
      <alignment horizontal="distributed"/>
    </xf>
    <xf numFmtId="177" fontId="92" fillId="0" borderId="0">
      <alignment vertical="center"/>
    </xf>
    <xf numFmtId="222" fontId="3" fillId="0" borderId="0" applyFill="0" applyBorder="0">
      <alignment horizontal="centerContinuous"/>
    </xf>
    <xf numFmtId="223" fontId="3" fillId="0" borderId="0" applyFill="0" applyBorder="0">
      <alignment horizontal="centerContinuous"/>
    </xf>
    <xf numFmtId="0" fontId="21" fillId="0" borderId="0"/>
    <xf numFmtId="184" fontId="26" fillId="0" borderId="0">
      <protection locked="0"/>
    </xf>
    <xf numFmtId="211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24" fontId="26" fillId="0" borderId="0">
      <protection locked="0"/>
    </xf>
    <xf numFmtId="184" fontId="26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25" fontId="93" fillId="0" borderId="0">
      <protection locked="0"/>
    </xf>
    <xf numFmtId="211" fontId="12" fillId="0" borderId="0">
      <protection locked="0"/>
    </xf>
    <xf numFmtId="184" fontId="26" fillId="0" borderId="0">
      <protection locked="0"/>
    </xf>
    <xf numFmtId="226" fontId="22" fillId="0" borderId="9">
      <alignment vertical="center"/>
    </xf>
    <xf numFmtId="227" fontId="21" fillId="0" borderId="38">
      <alignment horizontal="center" vertical="center"/>
    </xf>
    <xf numFmtId="41" fontId="12" fillId="0" borderId="0" applyFont="0" applyFill="0" applyBorder="0" applyAlignment="0" applyProtection="0"/>
    <xf numFmtId="177" fontId="23" fillId="0" borderId="39">
      <alignment vertical="center"/>
    </xf>
    <xf numFmtId="228" fontId="4" fillId="0" borderId="9"/>
    <xf numFmtId="229" fontId="21" fillId="2" borderId="0" applyFill="0" applyBorder="0" applyProtection="0">
      <alignment horizontal="right"/>
    </xf>
    <xf numFmtId="38" fontId="83" fillId="0" borderId="0" applyFont="0" applyFill="0" applyBorder="0" applyAlignment="0" applyProtection="0">
      <alignment vertical="center"/>
    </xf>
    <xf numFmtId="230" fontId="83" fillId="0" borderId="0" applyFont="0" applyFill="0" applyBorder="0" applyAlignment="0" applyProtection="0">
      <alignment vertical="center"/>
    </xf>
    <xf numFmtId="231" fontId="83" fillId="0" borderId="0" applyFont="0" applyFill="0" applyBorder="0" applyAlignment="0" applyProtection="0">
      <alignment vertical="center"/>
    </xf>
    <xf numFmtId="177" fontId="18" fillId="0" borderId="14" applyFont="0" applyFill="0" applyBorder="0" applyAlignment="0" applyProtection="0">
      <alignment vertical="center"/>
    </xf>
    <xf numFmtId="0" fontId="21" fillId="0" borderId="0" applyFont="0" applyFill="0" applyBorder="0" applyAlignment="0" applyProtection="0"/>
    <xf numFmtId="2" fontId="94" fillId="0" borderId="32" applyNumberFormat="0" applyFont="0" applyFill="0" applyAlignment="0" applyProtection="0">
      <alignment vertical="center"/>
    </xf>
    <xf numFmtId="0" fontId="23" fillId="0" borderId="9" applyNumberFormat="0" applyFont="0" applyFill="0" applyAlignment="0" applyProtection="0"/>
    <xf numFmtId="184" fontId="26" fillId="0" borderId="0">
      <protection locked="0"/>
    </xf>
    <xf numFmtId="211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24" fontId="26" fillId="0" borderId="0">
      <protection locked="0"/>
    </xf>
    <xf numFmtId="184" fontId="26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25" fontId="93" fillId="0" borderId="0">
      <protection locked="0"/>
    </xf>
    <xf numFmtId="211" fontId="12" fillId="0" borderId="0">
      <protection locked="0"/>
    </xf>
    <xf numFmtId="184" fontId="26" fillId="0" borderId="0">
      <protection locked="0"/>
    </xf>
    <xf numFmtId="0" fontId="21" fillId="0" borderId="0" applyFont="0" applyFill="0" applyBorder="0" applyAlignment="0" applyProtection="0"/>
    <xf numFmtId="0" fontId="21" fillId="0" borderId="0">
      <protection locked="0"/>
    </xf>
    <xf numFmtId="184" fontId="26" fillId="0" borderId="0">
      <protection locked="0"/>
    </xf>
    <xf numFmtId="211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11" fontId="12" fillId="0" borderId="0">
      <protection locked="0"/>
    </xf>
    <xf numFmtId="224" fontId="26" fillId="0" borderId="0">
      <protection locked="0"/>
    </xf>
    <xf numFmtId="184" fontId="26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225" fontId="93" fillId="0" borderId="0">
      <protection locked="0"/>
    </xf>
    <xf numFmtId="211" fontId="12" fillId="0" borderId="0">
      <protection locked="0"/>
    </xf>
    <xf numFmtId="0" fontId="18" fillId="0" borderId="10">
      <alignment horizontal="distributed"/>
    </xf>
    <xf numFmtId="0" fontId="18" fillId="0" borderId="13">
      <alignment horizontal="distributed" vertical="center"/>
    </xf>
    <xf numFmtId="0" fontId="18" fillId="0" borderId="40">
      <alignment horizontal="distributed" vertical="top"/>
    </xf>
    <xf numFmtId="0" fontId="12" fillId="0" borderId="0">
      <alignment vertical="center"/>
    </xf>
    <xf numFmtId="0" fontId="12" fillId="0" borderId="0">
      <alignment vertical="center"/>
    </xf>
    <xf numFmtId="0" fontId="95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96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95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23" fillId="0" borderId="0"/>
    <xf numFmtId="0" fontId="23" fillId="0" borderId="0" applyProtection="0"/>
    <xf numFmtId="0" fontId="25" fillId="0" borderId="17">
      <protection locked="0"/>
    </xf>
    <xf numFmtId="0" fontId="21" fillId="0" borderId="0">
      <protection locked="0"/>
    </xf>
    <xf numFmtId="232" fontId="21" fillId="0" borderId="0">
      <protection locked="0"/>
    </xf>
  </cellStyleXfs>
  <cellXfs count="35">
    <xf numFmtId="0" fontId="0" fillId="0" borderId="0" xfId="0"/>
    <xf numFmtId="0" fontId="16" fillId="10" borderId="0" xfId="8" applyFont="1" applyFill="1" applyAlignment="1">
      <alignment horizontal="center" vertical="center"/>
    </xf>
    <xf numFmtId="0" fontId="16" fillId="10" borderId="10" xfId="8" applyFont="1" applyFill="1" applyBorder="1" applyAlignment="1">
      <alignment horizontal="center" vertical="center" wrapText="1"/>
    </xf>
    <xf numFmtId="0" fontId="16" fillId="10" borderId="9" xfId="8" applyFont="1" applyFill="1" applyBorder="1" applyAlignment="1">
      <alignment horizontal="center" vertical="center"/>
    </xf>
    <xf numFmtId="0" fontId="16" fillId="10" borderId="9" xfId="8" applyFont="1" applyFill="1" applyBorder="1" applyAlignment="1">
      <alignment horizontal="center" vertical="center" wrapText="1"/>
    </xf>
    <xf numFmtId="41" fontId="16" fillId="10" borderId="9" xfId="8" applyNumberFormat="1" applyFont="1" applyFill="1" applyBorder="1" applyAlignment="1">
      <alignment horizontal="center" vertical="center"/>
    </xf>
    <xf numFmtId="0" fontId="16" fillId="10" borderId="11" xfId="8" applyFont="1" applyFill="1" applyBorder="1" applyAlignment="1">
      <alignment horizontal="center" vertical="center" wrapText="1"/>
    </xf>
    <xf numFmtId="233" fontId="16" fillId="10" borderId="9" xfId="8" applyNumberFormat="1" applyFont="1" applyFill="1" applyBorder="1" applyAlignment="1">
      <alignment horizontal="center" vertical="center"/>
    </xf>
    <xf numFmtId="234" fontId="16" fillId="10" borderId="14" xfId="8" applyNumberFormat="1" applyFont="1" applyFill="1" applyBorder="1" applyAlignment="1">
      <alignment horizontal="center" vertical="center"/>
    </xf>
    <xf numFmtId="235" fontId="16" fillId="10" borderId="6" xfId="8" applyNumberFormat="1" applyFont="1" applyFill="1" applyBorder="1" applyAlignment="1">
      <alignment horizontal="center" vertical="center"/>
    </xf>
    <xf numFmtId="181" fontId="9" fillId="10" borderId="9" xfId="7" applyNumberFormat="1" applyFont="1" applyFill="1" applyBorder="1" applyAlignment="1">
      <alignment horizontal="center" vertical="center"/>
    </xf>
    <xf numFmtId="0" fontId="98" fillId="10" borderId="9" xfId="8" applyFont="1" applyFill="1" applyBorder="1" applyAlignment="1">
      <alignment horizontal="center" vertical="center"/>
    </xf>
    <xf numFmtId="0" fontId="97" fillId="10" borderId="9" xfId="8" applyFont="1" applyFill="1" applyBorder="1" applyAlignment="1">
      <alignment horizontal="centerContinuous" vertical="center"/>
    </xf>
    <xf numFmtId="0" fontId="97" fillId="10" borderId="14" xfId="8" applyFont="1" applyFill="1" applyBorder="1" applyAlignment="1">
      <alignment horizontal="centerContinuous" vertical="center"/>
    </xf>
    <xf numFmtId="0" fontId="97" fillId="10" borderId="6" xfId="8" applyFont="1" applyFill="1" applyBorder="1" applyAlignment="1">
      <alignment horizontal="centerContinuous" vertical="center"/>
    </xf>
    <xf numFmtId="0" fontId="97" fillId="10" borderId="0" xfId="8" applyFont="1" applyFill="1" applyAlignment="1">
      <alignment horizontal="left" vertical="center"/>
    </xf>
    <xf numFmtId="0" fontId="16" fillId="10" borderId="0" xfId="8" applyFont="1" applyFill="1" applyAlignment="1">
      <alignment horizontal="left" vertical="center"/>
    </xf>
    <xf numFmtId="176" fontId="99" fillId="10" borderId="0" xfId="0" applyNumberFormat="1" applyFont="1" applyFill="1" applyAlignment="1">
      <alignment horizontal="center" vertical="center"/>
    </xf>
    <xf numFmtId="176" fontId="9" fillId="10" borderId="0" xfId="0" applyNumberFormat="1" applyFont="1" applyFill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176" fontId="8" fillId="10" borderId="9" xfId="0" applyNumberFormat="1" applyFont="1" applyFill="1" applyBorder="1" applyAlignment="1">
      <alignment horizontal="center" vertical="center"/>
    </xf>
    <xf numFmtId="176" fontId="8" fillId="10" borderId="9" xfId="0" applyNumberFormat="1" applyFont="1" applyFill="1" applyBorder="1" applyAlignment="1">
      <alignment horizontal="center" vertical="center" wrapText="1"/>
    </xf>
    <xf numFmtId="176" fontId="9" fillId="10" borderId="9" xfId="0" applyNumberFormat="1" applyFont="1" applyFill="1" applyBorder="1" applyAlignment="1">
      <alignment horizontal="center" vertical="center"/>
    </xf>
    <xf numFmtId="180" fontId="9" fillId="10" borderId="9" xfId="0" applyNumberFormat="1" applyFont="1" applyFill="1" applyBorder="1" applyAlignment="1">
      <alignment vertical="center"/>
    </xf>
    <xf numFmtId="0" fontId="9" fillId="10" borderId="9" xfId="3" applyFont="1" applyFill="1" applyBorder="1" applyAlignment="1">
      <alignment horizontal="center" vertical="center" shrinkToFit="1"/>
    </xf>
    <xf numFmtId="0" fontId="7" fillId="10" borderId="0" xfId="0" applyFont="1" applyFill="1" applyAlignment="1">
      <alignment horizontal="center" vertical="center"/>
    </xf>
    <xf numFmtId="0" fontId="15" fillId="10" borderId="2" xfId="8" applyFont="1" applyFill="1" applyBorder="1" applyAlignment="1">
      <alignment horizontal="left" vertical="center"/>
    </xf>
    <xf numFmtId="0" fontId="16" fillId="10" borderId="10" xfId="8" applyFont="1" applyFill="1" applyBorder="1" applyAlignment="1">
      <alignment horizontal="center" vertical="center" wrapText="1"/>
    </xf>
    <xf numFmtId="0" fontId="16" fillId="10" borderId="11" xfId="8" applyFont="1" applyFill="1" applyBorder="1" applyAlignment="1">
      <alignment horizontal="center" vertical="center"/>
    </xf>
    <xf numFmtId="0" fontId="16" fillId="10" borderId="9" xfId="8" applyFont="1" applyFill="1" applyBorder="1" applyAlignment="1">
      <alignment horizontal="center" vertical="center"/>
    </xf>
    <xf numFmtId="0" fontId="16" fillId="10" borderId="10" xfId="8" applyFont="1" applyFill="1" applyBorder="1" applyAlignment="1">
      <alignment horizontal="center" vertical="center"/>
    </xf>
    <xf numFmtId="0" fontId="16" fillId="10" borderId="7" xfId="8" applyFont="1" applyFill="1" applyBorder="1" applyAlignment="1">
      <alignment horizontal="center" vertical="center" wrapText="1"/>
    </xf>
    <xf numFmtId="0" fontId="16" fillId="10" borderId="5" xfId="8" applyFont="1" applyFill="1" applyBorder="1" applyAlignment="1">
      <alignment horizontal="center" vertical="center" wrapText="1"/>
    </xf>
    <xf numFmtId="0" fontId="16" fillId="10" borderId="12" xfId="8" applyFont="1" applyFill="1" applyBorder="1" applyAlignment="1">
      <alignment horizontal="center" vertical="center" wrapText="1"/>
    </xf>
    <xf numFmtId="0" fontId="16" fillId="10" borderId="3" xfId="8" applyFont="1" applyFill="1" applyBorder="1" applyAlignment="1">
      <alignment horizontal="center" vertical="center" wrapText="1"/>
    </xf>
  </cellXfs>
  <cellStyles count="2844">
    <cellStyle name=" " xfId="9" xr:uid="{00000000-0005-0000-0000-000000000000}"/>
    <cellStyle name="          _x000d__x000a_386grabber=vga.3gr_x000d__x000a_" xfId="10" xr:uid="{00000000-0005-0000-0000-000001000000}"/>
    <cellStyle name=" _옥내기기기초공설" xfId="11" xr:uid="{00000000-0005-0000-0000-000002000000}"/>
    <cellStyle name="#,##0" xfId="12" xr:uid="{00000000-0005-0000-0000-000003000000}"/>
    <cellStyle name="#_목차 " xfId="13" xr:uid="{00000000-0005-0000-0000-000004000000}"/>
    <cellStyle name="&amp;A" xfId="14" xr:uid="{00000000-0005-0000-0000-000005000000}"/>
    <cellStyle name="(표준)" xfId="15" xr:uid="{00000000-0005-0000-0000-000006000000}"/>
    <cellStyle name=")" xfId="16" xr:uid="{00000000-0005-0000-0000-000007000000}"/>
    <cellStyle name="??&amp;O?&amp;H?_x0008__x000f__x0007_?_x0007__x0001__x0001_" xfId="17" xr:uid="{00000000-0005-0000-0000-000008000000}"/>
    <cellStyle name="??&amp;O?&amp;H?_x0008_??_x0007__x0001__x0001_" xfId="18" xr:uid="{00000000-0005-0000-0000-000009000000}"/>
    <cellStyle name="??&amp;쏗?뷐9_x0008__x0011__x0007_?_x0007__x0001__x0001_" xfId="19" xr:uid="{00000000-0005-0000-0000-00000A000000}"/>
    <cellStyle name="?W?_laroux" xfId="20" xr:uid="{00000000-0005-0000-0000-00000B000000}"/>
    <cellStyle name="?曹%U?&amp;H?_x0008_?s_x000a__x0007__x0001__x0001_" xfId="21" xr:uid="{00000000-0005-0000-0000-00000C000000}"/>
    <cellStyle name="?潮%뾁?둃u_x0008_??_x0007__x0001__x0001_" xfId="22" xr:uid="{00000000-0005-0000-0000-00000D000000}"/>
    <cellStyle name="]_Sheet1_FY96" xfId="23" xr:uid="{00000000-0005-0000-0000-00000E000000}"/>
    <cellStyle name="]_Sheet1_PRODUCT DETAIL_x0013_Comma [0]_Sheet1_Q1" xfId="24" xr:uid="{00000000-0005-0000-0000-00000F000000}"/>
    <cellStyle name="_01.내역서-기름탱크자리 con`c 포장 복구" xfId="25" xr:uid="{00000000-0005-0000-0000-000010000000}"/>
    <cellStyle name="_04.우,오,상수공(3.03)" xfId="26" xr:uid="{00000000-0005-0000-0000-000011000000}"/>
    <cellStyle name="_1) 교대토공수량" xfId="27" xr:uid="{00000000-0005-0000-0000-000012000000}"/>
    <cellStyle name="_1) 교대토공수량_1) 교대토공수량" xfId="28" xr:uid="{00000000-0005-0000-0000-000013000000}"/>
    <cellStyle name="_1) 교대토공수량_1) 교대토공수량_침사지(진부)집계" xfId="29" xr:uid="{00000000-0005-0000-0000-000014000000}"/>
    <cellStyle name="_1) 교대토공수량_1) 교대토공수량_침사지(진부)집계_1.침사지및유량조정조(진부)" xfId="30" xr:uid="{00000000-0005-0000-0000-000015000000}"/>
    <cellStyle name="_1) 교대토공수량_1) 교대토공수량_침사지(진부)집계_2.생물반응조(진부)" xfId="31" xr:uid="{00000000-0005-0000-0000-000016000000}"/>
    <cellStyle name="_1) 교대토공수량_1) 교대토공수량_침사지(진부)집계_침사지(진부)산근+집계표" xfId="32" xr:uid="{00000000-0005-0000-0000-000017000000}"/>
    <cellStyle name="_1) 교대토공수량_1) 대토공수량" xfId="33" xr:uid="{00000000-0005-0000-0000-000018000000}"/>
    <cellStyle name="_1) 교대토공수량_1) 대토공수량_침사지(진부)집계" xfId="34" xr:uid="{00000000-0005-0000-0000-000019000000}"/>
    <cellStyle name="_1) 교대토공수량_1) 대토공수량_침사지(진부)집계_1.침사지및유량조정조(진부)" xfId="35" xr:uid="{00000000-0005-0000-0000-00001A000000}"/>
    <cellStyle name="_1) 교대토공수량_1) 대토공수량_침사지(진부)집계_2.생물반응조(진부)" xfId="36" xr:uid="{00000000-0005-0000-0000-00001B000000}"/>
    <cellStyle name="_1) 교대토공수량_1) 대토공수량_침사지(진부)집계_침사지(진부)산근+집계표" xfId="37" xr:uid="{00000000-0005-0000-0000-00001C000000}"/>
    <cellStyle name="_1) 교대토공수량_침사지(진부)집계" xfId="38" xr:uid="{00000000-0005-0000-0000-00001D000000}"/>
    <cellStyle name="_1) 교대토공수량_침사지(진부)집계_1.침사지및유량조정조(진부)" xfId="39" xr:uid="{00000000-0005-0000-0000-00001E000000}"/>
    <cellStyle name="_1) 교대토공수량_침사지(진부)집계_2.생물반응조(진부)" xfId="40" xr:uid="{00000000-0005-0000-0000-00001F000000}"/>
    <cellStyle name="_1) 교대토공수량_침사지(진부)집계_침사지(진부)산근+집계표" xfId="41" xr:uid="{00000000-0005-0000-0000-000020000000}"/>
    <cellStyle name="_1부대공" xfId="42" xr:uid="{00000000-0005-0000-0000-000021000000}"/>
    <cellStyle name="_2) 교대일반수량" xfId="43" xr:uid="{00000000-0005-0000-0000-000022000000}"/>
    <cellStyle name="_2) 교대일반수량_침사지(진부)집계" xfId="44" xr:uid="{00000000-0005-0000-0000-000023000000}"/>
    <cellStyle name="_2) 교대일반수량_침사지(진부)집계_1.침사지및유량조정조(진부)" xfId="45" xr:uid="{00000000-0005-0000-0000-000024000000}"/>
    <cellStyle name="_2) 교대일반수량_침사지(진부)집계_2.생물반응조(진부)" xfId="46" xr:uid="{00000000-0005-0000-0000-000025000000}"/>
    <cellStyle name="_2) 교대일반수량_침사지(진부)집계_침사지(진부)산근+집계표" xfId="47" xr:uid="{00000000-0005-0000-0000-000026000000}"/>
    <cellStyle name="_2) 교대일반수량2" xfId="48" xr:uid="{00000000-0005-0000-0000-000027000000}"/>
    <cellStyle name="_2) 교대일반수량2_1) 교대토공수량" xfId="49" xr:uid="{00000000-0005-0000-0000-000028000000}"/>
    <cellStyle name="_2) 교대일반수량2_1) 교대토공수량_침사지(진부)집계" xfId="50" xr:uid="{00000000-0005-0000-0000-000029000000}"/>
    <cellStyle name="_2) 교대일반수량2_1) 교대토공수량_침사지(진부)집계_1.침사지및유량조정조(진부)" xfId="51" xr:uid="{00000000-0005-0000-0000-00002A000000}"/>
    <cellStyle name="_2) 교대일반수량2_1) 교대토공수량_침사지(진부)집계_2.생물반응조(진부)" xfId="52" xr:uid="{00000000-0005-0000-0000-00002B000000}"/>
    <cellStyle name="_2) 교대일반수량2_1) 교대토공수량_침사지(진부)집계_침사지(진부)산근+집계표" xfId="53" xr:uid="{00000000-0005-0000-0000-00002C000000}"/>
    <cellStyle name="_2) 교대일반수량2_1) 대토공수량" xfId="54" xr:uid="{00000000-0005-0000-0000-00002D000000}"/>
    <cellStyle name="_2) 교대일반수량2_1) 대토공수량_침사지(진부)집계" xfId="55" xr:uid="{00000000-0005-0000-0000-00002E000000}"/>
    <cellStyle name="_2) 교대일반수량2_1) 대토공수량_침사지(진부)집계_1.침사지및유량조정조(진부)" xfId="56" xr:uid="{00000000-0005-0000-0000-00002F000000}"/>
    <cellStyle name="_2) 교대일반수량2_1) 대토공수량_침사지(진부)집계_2.생물반응조(진부)" xfId="57" xr:uid="{00000000-0005-0000-0000-000030000000}"/>
    <cellStyle name="_2) 교대일반수량2_1) 대토공수량_침사지(진부)집계_침사지(진부)산근+집계표" xfId="58" xr:uid="{00000000-0005-0000-0000-000031000000}"/>
    <cellStyle name="_2) 교대일반수량2_침사지(진부)집계" xfId="59" xr:uid="{00000000-0005-0000-0000-000032000000}"/>
    <cellStyle name="_2) 교대일반수량2_침사지(진부)집계_1.침사지및유량조정조(진부)" xfId="60" xr:uid="{00000000-0005-0000-0000-000033000000}"/>
    <cellStyle name="_2) 교대일반수량2_침사지(진부)집계_2.생물반응조(진부)" xfId="61" xr:uid="{00000000-0005-0000-0000-000034000000}"/>
    <cellStyle name="_2) 교대일반수량2_침사지(진부)집계_침사지(진부)산근+집계표" xfId="62" xr:uid="{00000000-0005-0000-0000-000035000000}"/>
    <cellStyle name="_2) 교대토공수량" xfId="63" xr:uid="{00000000-0005-0000-0000-000036000000}"/>
    <cellStyle name="_2) 교대토공수량_1) 교대토공수량" xfId="64" xr:uid="{00000000-0005-0000-0000-000037000000}"/>
    <cellStyle name="_2) 교대토공수량_1) 교대토공수량_침사지(진부)집계" xfId="65" xr:uid="{00000000-0005-0000-0000-000038000000}"/>
    <cellStyle name="_2) 교대토공수량_1) 교대토공수량_침사지(진부)집계_1.침사지및유량조정조(진부)" xfId="66" xr:uid="{00000000-0005-0000-0000-000039000000}"/>
    <cellStyle name="_2) 교대토공수량_1) 교대토공수량_침사지(진부)집계_2.생물반응조(진부)" xfId="67" xr:uid="{00000000-0005-0000-0000-00003A000000}"/>
    <cellStyle name="_2) 교대토공수량_1) 교대토공수량_침사지(진부)집계_침사지(진부)산근+집계표" xfId="68" xr:uid="{00000000-0005-0000-0000-00003B000000}"/>
    <cellStyle name="_2) 교대토공수량_1) 대토공수량" xfId="69" xr:uid="{00000000-0005-0000-0000-00003C000000}"/>
    <cellStyle name="_2) 교대토공수량_1) 대토공수량_침사지(진부)집계" xfId="70" xr:uid="{00000000-0005-0000-0000-00003D000000}"/>
    <cellStyle name="_2) 교대토공수량_1) 대토공수량_침사지(진부)집계_1.침사지및유량조정조(진부)" xfId="71" xr:uid="{00000000-0005-0000-0000-00003E000000}"/>
    <cellStyle name="_2) 교대토공수량_1) 대토공수량_침사지(진부)집계_2.생물반응조(진부)" xfId="72" xr:uid="{00000000-0005-0000-0000-00003F000000}"/>
    <cellStyle name="_2) 교대토공수량_1) 대토공수량_침사지(진부)집계_침사지(진부)산근+집계표" xfId="73" xr:uid="{00000000-0005-0000-0000-000040000000}"/>
    <cellStyle name="_2) 교대토공수량_침사지(진부)집계" xfId="74" xr:uid="{00000000-0005-0000-0000-000041000000}"/>
    <cellStyle name="_2) 교대토공수량_침사지(진부)집계_1.침사지및유량조정조(진부)" xfId="75" xr:uid="{00000000-0005-0000-0000-000042000000}"/>
    <cellStyle name="_2) 교대토공수량_침사지(진부)집계_2.생물반응조(진부)" xfId="76" xr:uid="{00000000-0005-0000-0000-000043000000}"/>
    <cellStyle name="_2) 교대토공수량_침사지(진부)집계_침사지(진부)산근+집계표" xfId="77" xr:uid="{00000000-0005-0000-0000-000044000000}"/>
    <cellStyle name="_2.토공" xfId="78" xr:uid="{00000000-0005-0000-0000-000045000000}"/>
    <cellStyle name="_2-4.상반기실적부문별요약" xfId="79" xr:uid="{00000000-0005-0000-0000-000046000000}"/>
    <cellStyle name="_2-4.상반기실적부문별요약(표지및목차포함)" xfId="80" xr:uid="{00000000-0005-0000-0000-000047000000}"/>
    <cellStyle name="_2-4.상반기실적부문별요약(표지및목차포함)_1" xfId="81" xr:uid="{00000000-0005-0000-0000-000048000000}"/>
    <cellStyle name="_2-4.상반기실적부문별요약_1" xfId="82" xr:uid="{00000000-0005-0000-0000-000049000000}"/>
    <cellStyle name="_3.관부설공" xfId="83" xr:uid="{00000000-0005-0000-0000-00004A000000}"/>
    <cellStyle name="_3.오수처리시설공" xfId="84" xr:uid="{00000000-0005-0000-0000-00004B000000}"/>
    <cellStyle name="_34차(RCD)" xfId="85" xr:uid="{00000000-0005-0000-0000-00004C000000}"/>
    <cellStyle name="_4.가시설공(개량)" xfId="86" xr:uid="{00000000-0005-0000-0000-00004D000000}"/>
    <cellStyle name="_4.관로공" xfId="87" xr:uid="{00000000-0005-0000-0000-00004E000000}"/>
    <cellStyle name="_4회 기성 검사신청서" xfId="88" xr:uid="{00000000-0005-0000-0000-00004F000000}"/>
    <cellStyle name="_5.부대공 (개량)" xfId="89" xr:uid="{00000000-0005-0000-0000-000050000000}"/>
    <cellStyle name="_5.우수배제공(1단계)7.27" xfId="90" xr:uid="{00000000-0005-0000-0000-000051000000}"/>
    <cellStyle name="_5.우수배제공(전체분1,2단계)7.14" xfId="91" xr:uid="{00000000-0005-0000-0000-000052000000}"/>
    <cellStyle name="_5.포장공" xfId="92" xr:uid="{00000000-0005-0000-0000-000053000000}"/>
    <cellStyle name="_6.5 지장물보호공" xfId="93" xr:uid="{00000000-0005-0000-0000-000054000000}"/>
    <cellStyle name="_62블럭부대공(최종)" xfId="94" xr:uid="{00000000-0005-0000-0000-000055000000}"/>
    <cellStyle name="_'99상반기경영개선활동결과(게시용)" xfId="95" xr:uid="{00000000-0005-0000-0000-000056000000}"/>
    <cellStyle name="_Book111" xfId="96" xr:uid="{00000000-0005-0000-0000-000057000000}"/>
    <cellStyle name="_H-PILE" xfId="97" xr:uid="{00000000-0005-0000-0000-000058000000}"/>
    <cellStyle name="_가시설-임천리" xfId="98" xr:uid="{00000000-0005-0000-0000-000059000000}"/>
    <cellStyle name="_갑지" xfId="99" xr:uid="{00000000-0005-0000-0000-00005A000000}"/>
    <cellStyle name="_경영개선활동상반기실적(990708)" xfId="100" xr:uid="{00000000-0005-0000-0000-00005B000000}"/>
    <cellStyle name="_경영개선활동상반기실적(990708)_1" xfId="101" xr:uid="{00000000-0005-0000-0000-00005C000000}"/>
    <cellStyle name="_경영개선활동상반기실적(990708)_2" xfId="102" xr:uid="{00000000-0005-0000-0000-00005D000000}"/>
    <cellStyle name="_경영개선활성화방안(990802)" xfId="103" xr:uid="{00000000-0005-0000-0000-00005E000000}"/>
    <cellStyle name="_경영개선활성화방안(990802)_1" xfId="104" xr:uid="{00000000-0005-0000-0000-00005F000000}"/>
    <cellStyle name="_공사일보(CP-C5)_시공완료(실시공분)-070807" xfId="105" xr:uid="{00000000-0005-0000-0000-000060000000}"/>
    <cellStyle name="_교대토공" xfId="106" xr:uid="{00000000-0005-0000-0000-000061000000}"/>
    <cellStyle name="_교대토공_침사지(진부)집계" xfId="107" xr:uid="{00000000-0005-0000-0000-000062000000}"/>
    <cellStyle name="_교대토공_침사지(진부)집계_1.침사지및유량조정조(진부)" xfId="108" xr:uid="{00000000-0005-0000-0000-000063000000}"/>
    <cellStyle name="_교대토공_침사지(진부)집계_2.생물반응조(진부)" xfId="109" xr:uid="{00000000-0005-0000-0000-000064000000}"/>
    <cellStyle name="_교대토공_침사지(진부)집계_침사지(진부)산근+집계표" xfId="110" xr:uid="{00000000-0005-0000-0000-000065000000}"/>
    <cellStyle name="_교대토공수량" xfId="111" xr:uid="{00000000-0005-0000-0000-000066000000}"/>
    <cellStyle name="_교대토공수량_침사지(진부)집계" xfId="112" xr:uid="{00000000-0005-0000-0000-000067000000}"/>
    <cellStyle name="_교대토공수량_침사지(진부)집계_1.침사지및유량조정조(진부)" xfId="113" xr:uid="{00000000-0005-0000-0000-000068000000}"/>
    <cellStyle name="_교대토공수량_침사지(진부)집계_2.생물반응조(진부)" xfId="114" xr:uid="{00000000-0005-0000-0000-000069000000}"/>
    <cellStyle name="_교대토공수량_침사지(진부)집계_침사지(진부)산근+집계표" xfId="115" xr:uid="{00000000-0005-0000-0000-00006A000000}"/>
    <cellStyle name="_구조물깨기" xfId="116" xr:uid="{00000000-0005-0000-0000-00006B000000}"/>
    <cellStyle name="_국수교수량" xfId="117" xr:uid="{00000000-0005-0000-0000-00006C000000}"/>
    <cellStyle name="_기계분야 공사비" xfId="118" xr:uid="{00000000-0005-0000-0000-00006D000000}"/>
    <cellStyle name="_내항B (오수)SK,SHEET-PILE (version 2)e" xfId="119" xr:uid="{00000000-0005-0000-0000-00006E000000}"/>
    <cellStyle name="_맨홀" xfId="120" xr:uid="{00000000-0005-0000-0000-00006F000000}"/>
    <cellStyle name="_맨홀수량(1단계)7.16" xfId="121" xr:uid="{00000000-0005-0000-0000-000070000000}"/>
    <cellStyle name="_방음옹벽" xfId="122" xr:uid="{00000000-0005-0000-0000-000071000000}"/>
    <cellStyle name="_별첨(계획서및실적서양식)" xfId="123" xr:uid="{00000000-0005-0000-0000-000072000000}"/>
    <cellStyle name="_별첨(계획서및실적서양식)_1" xfId="124" xr:uid="{00000000-0005-0000-0000-000073000000}"/>
    <cellStyle name="_부대공" xfId="125" xr:uid="{00000000-0005-0000-0000-000074000000}"/>
    <cellStyle name="_부대시설물수량산출" xfId="126" xr:uid="{00000000-0005-0000-0000-000075000000}"/>
    <cellStyle name="_수량" xfId="127" xr:uid="{00000000-0005-0000-0000-000076000000}"/>
    <cellStyle name="_수량_1" xfId="128" xr:uid="{00000000-0005-0000-0000-000077000000}"/>
    <cellStyle name="_수량_2" xfId="129" xr:uid="{00000000-0005-0000-0000-000078000000}"/>
    <cellStyle name="_수량1" xfId="130" xr:uid="{00000000-0005-0000-0000-000079000000}"/>
    <cellStyle name="_수량1_1" xfId="131" xr:uid="{00000000-0005-0000-0000-00007A000000}"/>
    <cellStyle name="_수량2" xfId="132" xr:uid="{00000000-0005-0000-0000-00007B000000}"/>
    <cellStyle name="_수량2_1" xfId="133" xr:uid="{00000000-0005-0000-0000-00007C000000}"/>
    <cellStyle name="_수량last" xfId="134" xr:uid="{00000000-0005-0000-0000-00007D000000}"/>
    <cellStyle name="_수량last_1" xfId="135" xr:uid="{00000000-0005-0000-0000-00007E000000}"/>
    <cellStyle name="_수량last_2" xfId="136" xr:uid="{00000000-0005-0000-0000-00007F000000}"/>
    <cellStyle name="_시행결의서(자동용접)" xfId="137" xr:uid="{00000000-0005-0000-0000-000080000000}"/>
    <cellStyle name="_시행결의서(자동용접)_임시적출장(3.25)" xfId="138" xr:uid="{00000000-0005-0000-0000-000081000000}"/>
    <cellStyle name="_양식" xfId="139" xr:uid="{00000000-0005-0000-0000-000082000000}"/>
    <cellStyle name="_양식_1" xfId="140" xr:uid="{00000000-0005-0000-0000-000083000000}"/>
    <cellStyle name="_양식_2" xfId="141" xr:uid="{00000000-0005-0000-0000-000084000000}"/>
    <cellStyle name="_영랑 평균굴착고 산정표" xfId="142" xr:uid="{00000000-0005-0000-0000-000085000000}"/>
    <cellStyle name="_영랑시트파일 평균굴착고 산정표" xfId="143" xr:uid="{00000000-0005-0000-0000-000086000000}"/>
    <cellStyle name="_우수토실(A-LINE)집계표" xfId="144" xr:uid="{00000000-0005-0000-0000-000087000000}"/>
    <cellStyle name="_원심력사각수로관" xfId="145" xr:uid="{00000000-0005-0000-0000-000088000000}"/>
    <cellStyle name="_월성내역서(2차분-토목)(변경)" xfId="146" xr:uid="{00000000-0005-0000-0000-000089000000}"/>
    <cellStyle name="_유첨3(서식)" xfId="147" xr:uid="{00000000-0005-0000-0000-00008A000000}"/>
    <cellStyle name="_유첨3(서식)_1" xfId="148" xr:uid="{00000000-0005-0000-0000-00008B000000}"/>
    <cellStyle name="_인원계획표 " xfId="149" xr:uid="{00000000-0005-0000-0000-00008C000000}"/>
    <cellStyle name="_인원계획표 _공사비변경결재완료(설계변경)내역서" xfId="150" xr:uid="{00000000-0005-0000-0000-00008D000000}"/>
    <cellStyle name="_인원계획표 _공사비변경결재완료(설계변경)내역서_임시적출장(3.25)" xfId="151" xr:uid="{00000000-0005-0000-0000-00008E000000}"/>
    <cellStyle name="_인원계획표 _사본 - 침매함제작장조성개략공사비10.29(낙찰율92.02%)" xfId="152" xr:uid="{00000000-0005-0000-0000-00008F000000}"/>
    <cellStyle name="_인원계획표 _사본 - 침매함제작장조성개략공사비10.29(낙찰율92.02%)_임시적출장(3.25)" xfId="153" xr:uid="{00000000-0005-0000-0000-000090000000}"/>
    <cellStyle name="_인원계획표 _심층취배수 전체개략공사비(검토1020)(수량수정)" xfId="154" xr:uid="{00000000-0005-0000-0000-000091000000}"/>
    <cellStyle name="_인원계획표 _심층취배수 전체개략공사비(검토1020)(수량수정)_임시적출장(3.25)" xfId="155" xr:uid="{00000000-0005-0000-0000-000092000000}"/>
    <cellStyle name="_인원계획표 _심층취배수 전체개략공사비(검토1109)" xfId="156" xr:uid="{00000000-0005-0000-0000-000093000000}"/>
    <cellStyle name="_인원계획표 _심층취배수 전체개략공사비(검토1109)_임시적출장(3.25)" xfId="157" xr:uid="{00000000-0005-0000-0000-000094000000}"/>
    <cellStyle name="_인원계획표 _임시적출장(3.25)" xfId="158" xr:uid="{00000000-0005-0000-0000-000095000000}"/>
    <cellStyle name="_인원계획표 _적격 " xfId="159" xr:uid="{00000000-0005-0000-0000-000096000000}"/>
    <cellStyle name="_인원계획표 _적격 _공사비변경결재완료(설계변경)내역서" xfId="160" xr:uid="{00000000-0005-0000-0000-000097000000}"/>
    <cellStyle name="_인원계획표 _적격 _공사비변경결재완료(설계변경)내역서_임시적출장(3.25)" xfId="161" xr:uid="{00000000-0005-0000-0000-000098000000}"/>
    <cellStyle name="_인원계획표 _적격 _사본 - 침매함제작장조성개략공사비10.29(낙찰율92.02%)" xfId="162" xr:uid="{00000000-0005-0000-0000-000099000000}"/>
    <cellStyle name="_인원계획표 _적격 _사본 - 침매함제작장조성개략공사비10.29(낙찰율92.02%)_임시적출장(3.25)" xfId="163" xr:uid="{00000000-0005-0000-0000-00009A000000}"/>
    <cellStyle name="_인원계획표 _적격 _심층취배수 전체개략공사비(검토1020)(수량수정)" xfId="164" xr:uid="{00000000-0005-0000-0000-00009B000000}"/>
    <cellStyle name="_인원계획표 _적격 _심층취배수 전체개략공사비(검토1020)(수량수정)_임시적출장(3.25)" xfId="165" xr:uid="{00000000-0005-0000-0000-00009C000000}"/>
    <cellStyle name="_인원계획표 _적격 _심층취배수 전체개략공사비(검토1109)" xfId="166" xr:uid="{00000000-0005-0000-0000-00009D000000}"/>
    <cellStyle name="_인원계획표 _적격 _심층취배수 전체개략공사비(검토1109)_임시적출장(3.25)" xfId="167" xr:uid="{00000000-0005-0000-0000-00009E000000}"/>
    <cellStyle name="_인원계획표 _적격 _임시적출장(3.25)" xfId="168" xr:uid="{00000000-0005-0000-0000-00009F000000}"/>
    <cellStyle name="_인원계획표 _적격 _제작장공사비(12.27)" xfId="169" xr:uid="{00000000-0005-0000-0000-0000A0000000}"/>
    <cellStyle name="_인원계획표 _적격 _제작장공사비(12.27)_임시적출장(3.25)" xfId="170" xr:uid="{00000000-0005-0000-0000-0000A1000000}"/>
    <cellStyle name="_인원계획표 _적격 _침매함설치 개략공사비" xfId="171" xr:uid="{00000000-0005-0000-0000-0000A2000000}"/>
    <cellStyle name="_인원계획표 _적격 _침매함설치 개략공사비 (수정050623)" xfId="172" xr:uid="{00000000-0005-0000-0000-0000A3000000}"/>
    <cellStyle name="_인원계획표 _적격 _침매함설치 개략공사비 (수정050623)_사본 - 침매함제작장조성개략공사비10.29(낙찰율92.02%)" xfId="173" xr:uid="{00000000-0005-0000-0000-0000A4000000}"/>
    <cellStyle name="_인원계획표 _적격 _침매함설치 개략공사비 (수정050623)_사본 - 침매함제작장조성개략공사비10.29(낙찰율92.02%)_임시적출장(3.25)" xfId="174" xr:uid="{00000000-0005-0000-0000-0000A5000000}"/>
    <cellStyle name="_인원계획표 _적격 _침매함설치 개략공사비 (수정050623)_심층취배수 전체개략공사비(검토1012)" xfId="175" xr:uid="{00000000-0005-0000-0000-0000A6000000}"/>
    <cellStyle name="_인원계획표 _적격 _침매함설치 개략공사비 (수정050623)_심층취배수 전체개략공사비(검토1012)_임시적출장(3.25)" xfId="176" xr:uid="{00000000-0005-0000-0000-0000A7000000}"/>
    <cellStyle name="_인원계획표 _적격 _침매함설치 개략공사비 (수정050623)_심층취배수 전체개략공사비(검토1017)" xfId="177" xr:uid="{00000000-0005-0000-0000-0000A8000000}"/>
    <cellStyle name="_인원계획표 _적격 _침매함설치 개략공사비 (수정050623)_심층취배수 전체개략공사비(검토1017)_임시적출장(3.25)" xfId="178" xr:uid="{00000000-0005-0000-0000-0000A9000000}"/>
    <cellStyle name="_인원계획표 _적격 _침매함설치 개략공사비 (수정050623)_심층취배수 전체개략공사비(검토1020)(수량수정)" xfId="179" xr:uid="{00000000-0005-0000-0000-0000AA000000}"/>
    <cellStyle name="_인원계획표 _적격 _침매함설치 개략공사비 (수정050623)_심층취배수 전체개략공사비(검토1020)(수량수정)_임시적출장(3.25)" xfId="180" xr:uid="{00000000-0005-0000-0000-0000AB000000}"/>
    <cellStyle name="_인원계획표 _적격 _침매함설치 개략공사비 (수정050623)_심층취배수 전체개략공사비(검토1109)" xfId="181" xr:uid="{00000000-0005-0000-0000-0000AC000000}"/>
    <cellStyle name="_인원계획표 _적격 _침매함설치 개략공사비 (수정050623)_심층취배수 전체개략공사비(검토1109)_임시적출장(3.25)" xfId="182" xr:uid="{00000000-0005-0000-0000-0000AD000000}"/>
    <cellStyle name="_인원계획표 _적격 _침매함설치 개략공사비 (수정050623)_임시적출장(3.25)" xfId="183" xr:uid="{00000000-0005-0000-0000-0000AE000000}"/>
    <cellStyle name="_인원계획표 _적격 _침매함설치 개략공사비 (수정050623)_제작장공사비(12.27)" xfId="184" xr:uid="{00000000-0005-0000-0000-0000AF000000}"/>
    <cellStyle name="_인원계획표 _적격 _침매함설치 개략공사비 (수정050623)_제작장공사비(12.27)_임시적출장(3.25)" xfId="185" xr:uid="{00000000-0005-0000-0000-0000B0000000}"/>
    <cellStyle name="_인원계획표 _적격 _침매함설치 개략공사비 (수정050623)_침매함제작장조성개략공사비" xfId="186" xr:uid="{00000000-0005-0000-0000-0000B1000000}"/>
    <cellStyle name="_인원계획표 _적격 _침매함설치 개략공사비 (수정050623)_침매함제작장조성개략공사비(11.21)" xfId="187" xr:uid="{00000000-0005-0000-0000-0000B2000000}"/>
    <cellStyle name="_인원계획표 _적격 _침매함설치 개략공사비 (수정050623)_침매함제작장조성개략공사비(11.21)_임시적출장(3.25)" xfId="188" xr:uid="{00000000-0005-0000-0000-0000B3000000}"/>
    <cellStyle name="_인원계획표 _적격 _침매함설치 개략공사비 (수정050623)_침매함제작장조성개략공사비_임시적출장(3.25)" xfId="189" xr:uid="{00000000-0005-0000-0000-0000B4000000}"/>
    <cellStyle name="_인원계획표 _적격 _침매함설치 개략공사비 (수정050623)_침매함제작장조성개략공사비10.29" xfId="190" xr:uid="{00000000-0005-0000-0000-0000B5000000}"/>
    <cellStyle name="_인원계획표 _적격 _침매함설치 개략공사비 (수정050623)_침매함제작장조성개략공사비10.29_임시적출장(3.25)" xfId="191" xr:uid="{00000000-0005-0000-0000-0000B6000000}"/>
    <cellStyle name="_인원계획표 _적격 _침매함설치 개략공사비_사본 - 침매함제작장조성개략공사비10.29(낙찰율92.02%)" xfId="192" xr:uid="{00000000-0005-0000-0000-0000B7000000}"/>
    <cellStyle name="_인원계획표 _적격 _침매함설치 개략공사비_사본 - 침매함제작장조성개략공사비10.29(낙찰율92.02%)_임시적출장(3.25)" xfId="193" xr:uid="{00000000-0005-0000-0000-0000B8000000}"/>
    <cellStyle name="_인원계획표 _적격 _침매함설치 개략공사비_심층취배수 전체개략공사비(검토1012)" xfId="194" xr:uid="{00000000-0005-0000-0000-0000B9000000}"/>
    <cellStyle name="_인원계획표 _적격 _침매함설치 개략공사비_심층취배수 전체개략공사비(검토1012)_임시적출장(3.25)" xfId="195" xr:uid="{00000000-0005-0000-0000-0000BA000000}"/>
    <cellStyle name="_인원계획표 _적격 _침매함설치 개략공사비_심층취배수 전체개략공사비(검토1017)" xfId="196" xr:uid="{00000000-0005-0000-0000-0000BB000000}"/>
    <cellStyle name="_인원계획표 _적격 _침매함설치 개략공사비_심층취배수 전체개략공사비(검토1017)_임시적출장(3.25)" xfId="197" xr:uid="{00000000-0005-0000-0000-0000BC000000}"/>
    <cellStyle name="_인원계획표 _적격 _침매함설치 개략공사비_심층취배수 전체개략공사비(검토1020)(수량수정)" xfId="198" xr:uid="{00000000-0005-0000-0000-0000BD000000}"/>
    <cellStyle name="_인원계획표 _적격 _침매함설치 개략공사비_심층취배수 전체개략공사비(검토1020)(수량수정)_임시적출장(3.25)" xfId="199" xr:uid="{00000000-0005-0000-0000-0000BE000000}"/>
    <cellStyle name="_인원계획표 _적격 _침매함설치 개략공사비_심층취배수 전체개략공사비(검토1109)" xfId="200" xr:uid="{00000000-0005-0000-0000-0000BF000000}"/>
    <cellStyle name="_인원계획표 _적격 _침매함설치 개략공사비_심층취배수 전체개략공사비(검토1109)_임시적출장(3.25)" xfId="201" xr:uid="{00000000-0005-0000-0000-0000C0000000}"/>
    <cellStyle name="_인원계획표 _적격 _침매함설치 개략공사비_임시적출장(3.25)" xfId="202" xr:uid="{00000000-0005-0000-0000-0000C1000000}"/>
    <cellStyle name="_인원계획표 _적격 _침매함설치 개략공사비_제작장공사비(12.27)" xfId="203" xr:uid="{00000000-0005-0000-0000-0000C2000000}"/>
    <cellStyle name="_인원계획표 _적격 _침매함설치 개략공사비_제작장공사비(12.27)_임시적출장(3.25)" xfId="204" xr:uid="{00000000-0005-0000-0000-0000C3000000}"/>
    <cellStyle name="_인원계획표 _적격 _침매함설치 개략공사비_침매함제작장조성개략공사비" xfId="205" xr:uid="{00000000-0005-0000-0000-0000C4000000}"/>
    <cellStyle name="_인원계획표 _적격 _침매함설치 개략공사비_침매함제작장조성개략공사비(11.21)" xfId="206" xr:uid="{00000000-0005-0000-0000-0000C5000000}"/>
    <cellStyle name="_인원계획표 _적격 _침매함설치 개략공사비_침매함제작장조성개략공사비(11.21)_임시적출장(3.25)" xfId="207" xr:uid="{00000000-0005-0000-0000-0000C6000000}"/>
    <cellStyle name="_인원계획표 _적격 _침매함설치 개략공사비_침매함제작장조성개략공사비_임시적출장(3.25)" xfId="208" xr:uid="{00000000-0005-0000-0000-0000C7000000}"/>
    <cellStyle name="_인원계획표 _적격 _침매함설치 개략공사비_침매함제작장조성개략공사비10.29" xfId="209" xr:uid="{00000000-0005-0000-0000-0000C8000000}"/>
    <cellStyle name="_인원계획표 _적격 _침매함설치 개략공사비_침매함제작장조성개략공사비10.29_임시적출장(3.25)" xfId="210" xr:uid="{00000000-0005-0000-0000-0000C9000000}"/>
    <cellStyle name="_인원계획표 _적격 _침매함설치개략공사비" xfId="211" xr:uid="{00000000-0005-0000-0000-0000CA000000}"/>
    <cellStyle name="_인원계획표 _적격 _침매함설치개략공사비_사본 - 침매함제작장조성개략공사비10.29(낙찰율92.02%)" xfId="212" xr:uid="{00000000-0005-0000-0000-0000CB000000}"/>
    <cellStyle name="_인원계획표 _적격 _침매함설치개략공사비_사본 - 침매함제작장조성개략공사비10.29(낙찰율92.02%)_임시적출장(3.25)" xfId="213" xr:uid="{00000000-0005-0000-0000-0000CC000000}"/>
    <cellStyle name="_인원계획표 _적격 _침매함설치개략공사비_심층취배수 전체개략공사비(검토1012)" xfId="214" xr:uid="{00000000-0005-0000-0000-0000CD000000}"/>
    <cellStyle name="_인원계획표 _적격 _침매함설치개략공사비_심층취배수 전체개략공사비(검토1012)_임시적출장(3.25)" xfId="215" xr:uid="{00000000-0005-0000-0000-0000CE000000}"/>
    <cellStyle name="_인원계획표 _적격 _침매함설치개략공사비_심층취배수 전체개략공사비(검토1017)" xfId="216" xr:uid="{00000000-0005-0000-0000-0000CF000000}"/>
    <cellStyle name="_인원계획표 _적격 _침매함설치개략공사비_심층취배수 전체개략공사비(검토1017)_임시적출장(3.25)" xfId="217" xr:uid="{00000000-0005-0000-0000-0000D0000000}"/>
    <cellStyle name="_인원계획표 _적격 _침매함설치개략공사비_심층취배수 전체개략공사비(검토1020)(수량수정)" xfId="218" xr:uid="{00000000-0005-0000-0000-0000D1000000}"/>
    <cellStyle name="_인원계획표 _적격 _침매함설치개략공사비_심층취배수 전체개략공사비(검토1020)(수량수정)_임시적출장(3.25)" xfId="219" xr:uid="{00000000-0005-0000-0000-0000D2000000}"/>
    <cellStyle name="_인원계획표 _적격 _침매함설치개략공사비_심층취배수 전체개략공사비(검토1109)" xfId="220" xr:uid="{00000000-0005-0000-0000-0000D3000000}"/>
    <cellStyle name="_인원계획표 _적격 _침매함설치개략공사비_심층취배수 전체개략공사비(검토1109)_임시적출장(3.25)" xfId="221" xr:uid="{00000000-0005-0000-0000-0000D4000000}"/>
    <cellStyle name="_인원계획표 _적격 _침매함설치개략공사비_임시적출장(3.25)" xfId="222" xr:uid="{00000000-0005-0000-0000-0000D5000000}"/>
    <cellStyle name="_인원계획표 _적격 _침매함설치개략공사비_제작장공사비(12.27)" xfId="223" xr:uid="{00000000-0005-0000-0000-0000D6000000}"/>
    <cellStyle name="_인원계획표 _적격 _침매함설치개략공사비_제작장공사비(12.27)_임시적출장(3.25)" xfId="224" xr:uid="{00000000-0005-0000-0000-0000D7000000}"/>
    <cellStyle name="_인원계획표 _적격 _침매함설치개략공사비_침매함제작장조성개략공사비" xfId="225" xr:uid="{00000000-0005-0000-0000-0000D8000000}"/>
    <cellStyle name="_인원계획표 _적격 _침매함설치개략공사비_침매함제작장조성개략공사비(11.21)" xfId="226" xr:uid="{00000000-0005-0000-0000-0000D9000000}"/>
    <cellStyle name="_인원계획표 _적격 _침매함설치개략공사비_침매함제작장조성개략공사비(11.21)_임시적출장(3.25)" xfId="227" xr:uid="{00000000-0005-0000-0000-0000DA000000}"/>
    <cellStyle name="_인원계획표 _적격 _침매함설치개략공사비_침매함제작장조성개략공사비_임시적출장(3.25)" xfId="228" xr:uid="{00000000-0005-0000-0000-0000DB000000}"/>
    <cellStyle name="_인원계획표 _적격 _침매함설치개략공사비_침매함제작장조성개략공사비10.29" xfId="229" xr:uid="{00000000-0005-0000-0000-0000DC000000}"/>
    <cellStyle name="_인원계획표 _적격 _침매함설치개략공사비_침매함제작장조성개략공사비10.29_임시적출장(3.25)" xfId="230" xr:uid="{00000000-0005-0000-0000-0000DD000000}"/>
    <cellStyle name="_인원계획표 _적격 _침매함제작장조성개략공사비" xfId="231" xr:uid="{00000000-0005-0000-0000-0000DE000000}"/>
    <cellStyle name="_인원계획표 _적격 _침매함제작장조성개략공사비(11.21)" xfId="232" xr:uid="{00000000-0005-0000-0000-0000DF000000}"/>
    <cellStyle name="_인원계획표 _적격 _침매함제작장조성개략공사비(11.21)_임시적출장(3.25)" xfId="233" xr:uid="{00000000-0005-0000-0000-0000E0000000}"/>
    <cellStyle name="_인원계획표 _적격 _침매함제작장조성개략공사비_임시적출장(3.25)" xfId="234" xr:uid="{00000000-0005-0000-0000-0000E1000000}"/>
    <cellStyle name="_인원계획표 _적격 _침매함제작장조성개략공사비10.29" xfId="235" xr:uid="{00000000-0005-0000-0000-0000E2000000}"/>
    <cellStyle name="_인원계획표 _적격 _침매함제작장조성개략공사비10.29_임시적출장(3.25)" xfId="236" xr:uid="{00000000-0005-0000-0000-0000E3000000}"/>
    <cellStyle name="_인원계획표 _제작장공사비(12.27)" xfId="237" xr:uid="{00000000-0005-0000-0000-0000E4000000}"/>
    <cellStyle name="_인원계획표 _제작장공사비(12.27)_임시적출장(3.25)" xfId="238" xr:uid="{00000000-0005-0000-0000-0000E5000000}"/>
    <cellStyle name="_인원계획표 _침매함설치 개략공사비" xfId="239" xr:uid="{00000000-0005-0000-0000-0000E6000000}"/>
    <cellStyle name="_인원계획표 _침매함설치 개략공사비 (수정050623)" xfId="240" xr:uid="{00000000-0005-0000-0000-0000E7000000}"/>
    <cellStyle name="_인원계획표 _침매함설치 개략공사비 (수정050623)_사본 - 침매함제작장조성개략공사비10.29(낙찰율92.02%)" xfId="241" xr:uid="{00000000-0005-0000-0000-0000E8000000}"/>
    <cellStyle name="_인원계획표 _침매함설치 개략공사비 (수정050623)_사본 - 침매함제작장조성개략공사비10.29(낙찰율92.02%)_임시적출장(3.25)" xfId="242" xr:uid="{00000000-0005-0000-0000-0000E9000000}"/>
    <cellStyle name="_인원계획표 _침매함설치 개략공사비 (수정050623)_심층취배수 전체개략공사비(검토1012)" xfId="243" xr:uid="{00000000-0005-0000-0000-0000EA000000}"/>
    <cellStyle name="_인원계획표 _침매함설치 개략공사비 (수정050623)_심층취배수 전체개략공사비(검토1012)_임시적출장(3.25)" xfId="244" xr:uid="{00000000-0005-0000-0000-0000EB000000}"/>
    <cellStyle name="_인원계획표 _침매함설치 개략공사비 (수정050623)_심층취배수 전체개략공사비(검토1017)" xfId="245" xr:uid="{00000000-0005-0000-0000-0000EC000000}"/>
    <cellStyle name="_인원계획표 _침매함설치 개략공사비 (수정050623)_심층취배수 전체개략공사비(검토1017)_임시적출장(3.25)" xfId="246" xr:uid="{00000000-0005-0000-0000-0000ED000000}"/>
    <cellStyle name="_인원계획표 _침매함설치 개략공사비 (수정050623)_심층취배수 전체개략공사비(검토1020)(수량수정)" xfId="247" xr:uid="{00000000-0005-0000-0000-0000EE000000}"/>
    <cellStyle name="_인원계획표 _침매함설치 개략공사비 (수정050623)_심층취배수 전체개략공사비(검토1020)(수량수정)_임시적출장(3.25)" xfId="248" xr:uid="{00000000-0005-0000-0000-0000EF000000}"/>
    <cellStyle name="_인원계획표 _침매함설치 개략공사비 (수정050623)_심층취배수 전체개략공사비(검토1109)" xfId="249" xr:uid="{00000000-0005-0000-0000-0000F0000000}"/>
    <cellStyle name="_인원계획표 _침매함설치 개략공사비 (수정050623)_심층취배수 전체개략공사비(검토1109)_임시적출장(3.25)" xfId="250" xr:uid="{00000000-0005-0000-0000-0000F1000000}"/>
    <cellStyle name="_인원계획표 _침매함설치 개략공사비 (수정050623)_임시적출장(3.25)" xfId="251" xr:uid="{00000000-0005-0000-0000-0000F2000000}"/>
    <cellStyle name="_인원계획표 _침매함설치 개략공사비 (수정050623)_제작장공사비(12.27)" xfId="252" xr:uid="{00000000-0005-0000-0000-0000F3000000}"/>
    <cellStyle name="_인원계획표 _침매함설치 개략공사비 (수정050623)_제작장공사비(12.27)_임시적출장(3.25)" xfId="253" xr:uid="{00000000-0005-0000-0000-0000F4000000}"/>
    <cellStyle name="_인원계획표 _침매함설치 개략공사비 (수정050623)_침매함제작장조성개략공사비" xfId="254" xr:uid="{00000000-0005-0000-0000-0000F5000000}"/>
    <cellStyle name="_인원계획표 _침매함설치 개략공사비 (수정050623)_침매함제작장조성개략공사비(11.21)" xfId="255" xr:uid="{00000000-0005-0000-0000-0000F6000000}"/>
    <cellStyle name="_인원계획표 _침매함설치 개략공사비 (수정050623)_침매함제작장조성개략공사비(11.21)_임시적출장(3.25)" xfId="256" xr:uid="{00000000-0005-0000-0000-0000F7000000}"/>
    <cellStyle name="_인원계획표 _침매함설치 개략공사비 (수정050623)_침매함제작장조성개략공사비_임시적출장(3.25)" xfId="257" xr:uid="{00000000-0005-0000-0000-0000F8000000}"/>
    <cellStyle name="_인원계획표 _침매함설치 개략공사비 (수정050623)_침매함제작장조성개략공사비10.29" xfId="258" xr:uid="{00000000-0005-0000-0000-0000F9000000}"/>
    <cellStyle name="_인원계획표 _침매함설치 개략공사비 (수정050623)_침매함제작장조성개략공사비10.29_임시적출장(3.25)" xfId="259" xr:uid="{00000000-0005-0000-0000-0000FA000000}"/>
    <cellStyle name="_인원계획표 _침매함설치 개략공사비_사본 - 침매함제작장조성개략공사비10.29(낙찰율92.02%)" xfId="260" xr:uid="{00000000-0005-0000-0000-0000FB000000}"/>
    <cellStyle name="_인원계획표 _침매함설치 개략공사비_사본 - 침매함제작장조성개략공사비10.29(낙찰율92.02%)_임시적출장(3.25)" xfId="261" xr:uid="{00000000-0005-0000-0000-0000FC000000}"/>
    <cellStyle name="_인원계획표 _침매함설치 개략공사비_심층취배수 전체개략공사비(검토1012)" xfId="262" xr:uid="{00000000-0005-0000-0000-0000FD000000}"/>
    <cellStyle name="_인원계획표 _침매함설치 개략공사비_심층취배수 전체개략공사비(검토1012)_임시적출장(3.25)" xfId="263" xr:uid="{00000000-0005-0000-0000-0000FE000000}"/>
    <cellStyle name="_인원계획표 _침매함설치 개략공사비_심층취배수 전체개략공사비(검토1017)" xfId="264" xr:uid="{00000000-0005-0000-0000-0000FF000000}"/>
    <cellStyle name="_인원계획표 _침매함설치 개략공사비_심층취배수 전체개략공사비(검토1017)_임시적출장(3.25)" xfId="265" xr:uid="{00000000-0005-0000-0000-000000010000}"/>
    <cellStyle name="_인원계획표 _침매함설치 개략공사비_심층취배수 전체개략공사비(검토1020)(수량수정)" xfId="266" xr:uid="{00000000-0005-0000-0000-000001010000}"/>
    <cellStyle name="_인원계획표 _침매함설치 개략공사비_심층취배수 전체개략공사비(검토1020)(수량수정)_임시적출장(3.25)" xfId="267" xr:uid="{00000000-0005-0000-0000-000002010000}"/>
    <cellStyle name="_인원계획표 _침매함설치 개략공사비_심층취배수 전체개략공사비(검토1109)" xfId="268" xr:uid="{00000000-0005-0000-0000-000003010000}"/>
    <cellStyle name="_인원계획표 _침매함설치 개략공사비_심층취배수 전체개략공사비(검토1109)_임시적출장(3.25)" xfId="269" xr:uid="{00000000-0005-0000-0000-000004010000}"/>
    <cellStyle name="_인원계획표 _침매함설치 개략공사비_임시적출장(3.25)" xfId="270" xr:uid="{00000000-0005-0000-0000-000005010000}"/>
    <cellStyle name="_인원계획표 _침매함설치 개략공사비_제작장공사비(12.27)" xfId="271" xr:uid="{00000000-0005-0000-0000-000006010000}"/>
    <cellStyle name="_인원계획표 _침매함설치 개략공사비_제작장공사비(12.27)_임시적출장(3.25)" xfId="272" xr:uid="{00000000-0005-0000-0000-000007010000}"/>
    <cellStyle name="_인원계획표 _침매함설치 개략공사비_침매함제작장조성개략공사비" xfId="273" xr:uid="{00000000-0005-0000-0000-000008010000}"/>
    <cellStyle name="_인원계획표 _침매함설치 개략공사비_침매함제작장조성개략공사비(11.21)" xfId="274" xr:uid="{00000000-0005-0000-0000-000009010000}"/>
    <cellStyle name="_인원계획표 _침매함설치 개략공사비_침매함제작장조성개략공사비(11.21)_임시적출장(3.25)" xfId="275" xr:uid="{00000000-0005-0000-0000-00000A010000}"/>
    <cellStyle name="_인원계획표 _침매함설치 개략공사비_침매함제작장조성개략공사비_임시적출장(3.25)" xfId="276" xr:uid="{00000000-0005-0000-0000-00000B010000}"/>
    <cellStyle name="_인원계획표 _침매함설치 개략공사비_침매함제작장조성개략공사비10.29" xfId="277" xr:uid="{00000000-0005-0000-0000-00000C010000}"/>
    <cellStyle name="_인원계획표 _침매함설치 개략공사비_침매함제작장조성개략공사비10.29_임시적출장(3.25)" xfId="278" xr:uid="{00000000-0005-0000-0000-00000D010000}"/>
    <cellStyle name="_인원계획표 _침매함설치개략공사비" xfId="279" xr:uid="{00000000-0005-0000-0000-00000E010000}"/>
    <cellStyle name="_인원계획표 _침매함설치개략공사비_사본 - 침매함제작장조성개략공사비10.29(낙찰율92.02%)" xfId="280" xr:uid="{00000000-0005-0000-0000-00000F010000}"/>
    <cellStyle name="_인원계획표 _침매함설치개략공사비_사본 - 침매함제작장조성개략공사비10.29(낙찰율92.02%)_임시적출장(3.25)" xfId="281" xr:uid="{00000000-0005-0000-0000-000010010000}"/>
    <cellStyle name="_인원계획표 _침매함설치개략공사비_심층취배수 전체개략공사비(검토1012)" xfId="282" xr:uid="{00000000-0005-0000-0000-000011010000}"/>
    <cellStyle name="_인원계획표 _침매함설치개략공사비_심층취배수 전체개략공사비(검토1012)_임시적출장(3.25)" xfId="283" xr:uid="{00000000-0005-0000-0000-000012010000}"/>
    <cellStyle name="_인원계획표 _침매함설치개략공사비_심층취배수 전체개략공사비(검토1017)" xfId="284" xr:uid="{00000000-0005-0000-0000-000013010000}"/>
    <cellStyle name="_인원계획표 _침매함설치개략공사비_심층취배수 전체개략공사비(검토1017)_임시적출장(3.25)" xfId="285" xr:uid="{00000000-0005-0000-0000-000014010000}"/>
    <cellStyle name="_인원계획표 _침매함설치개략공사비_심층취배수 전체개략공사비(검토1020)(수량수정)" xfId="286" xr:uid="{00000000-0005-0000-0000-000015010000}"/>
    <cellStyle name="_인원계획표 _침매함설치개략공사비_심층취배수 전체개략공사비(검토1020)(수량수정)_임시적출장(3.25)" xfId="287" xr:uid="{00000000-0005-0000-0000-000016010000}"/>
    <cellStyle name="_인원계획표 _침매함설치개략공사비_심층취배수 전체개략공사비(검토1109)" xfId="288" xr:uid="{00000000-0005-0000-0000-000017010000}"/>
    <cellStyle name="_인원계획표 _침매함설치개략공사비_심층취배수 전체개략공사비(검토1109)_임시적출장(3.25)" xfId="289" xr:uid="{00000000-0005-0000-0000-000018010000}"/>
    <cellStyle name="_인원계획표 _침매함설치개략공사비_임시적출장(3.25)" xfId="290" xr:uid="{00000000-0005-0000-0000-000019010000}"/>
    <cellStyle name="_인원계획표 _침매함설치개략공사비_제작장공사비(12.27)" xfId="291" xr:uid="{00000000-0005-0000-0000-00001A010000}"/>
    <cellStyle name="_인원계획표 _침매함설치개략공사비_제작장공사비(12.27)_임시적출장(3.25)" xfId="292" xr:uid="{00000000-0005-0000-0000-00001B010000}"/>
    <cellStyle name="_인원계획표 _침매함설치개략공사비_침매함제작장조성개략공사비" xfId="293" xr:uid="{00000000-0005-0000-0000-00001C010000}"/>
    <cellStyle name="_인원계획표 _침매함설치개략공사비_침매함제작장조성개략공사비(11.21)" xfId="294" xr:uid="{00000000-0005-0000-0000-00001D010000}"/>
    <cellStyle name="_인원계획표 _침매함설치개략공사비_침매함제작장조성개략공사비(11.21)_임시적출장(3.25)" xfId="295" xr:uid="{00000000-0005-0000-0000-00001E010000}"/>
    <cellStyle name="_인원계획표 _침매함설치개략공사비_침매함제작장조성개략공사비_임시적출장(3.25)" xfId="296" xr:uid="{00000000-0005-0000-0000-00001F010000}"/>
    <cellStyle name="_인원계획표 _침매함설치개략공사비_침매함제작장조성개략공사비10.29" xfId="297" xr:uid="{00000000-0005-0000-0000-000020010000}"/>
    <cellStyle name="_인원계획표 _침매함설치개략공사비_침매함제작장조성개략공사비10.29_임시적출장(3.25)" xfId="298" xr:uid="{00000000-0005-0000-0000-000021010000}"/>
    <cellStyle name="_인원계획표 _침매함제작장조성개략공사비" xfId="299" xr:uid="{00000000-0005-0000-0000-000022010000}"/>
    <cellStyle name="_인원계획표 _침매함제작장조성개략공사비(11.21)" xfId="300" xr:uid="{00000000-0005-0000-0000-000023010000}"/>
    <cellStyle name="_인원계획표 _침매함제작장조성개략공사비(11.21)_임시적출장(3.25)" xfId="301" xr:uid="{00000000-0005-0000-0000-000024010000}"/>
    <cellStyle name="_인원계획표 _침매함제작장조성개략공사비_임시적출장(3.25)" xfId="302" xr:uid="{00000000-0005-0000-0000-000025010000}"/>
    <cellStyle name="_인원계획표 _침매함제작장조성개략공사비10.29" xfId="303" xr:uid="{00000000-0005-0000-0000-000026010000}"/>
    <cellStyle name="_인원계획표 _침매함제작장조성개략공사비10.29_임시적출장(3.25)" xfId="304" xr:uid="{00000000-0005-0000-0000-000027010000}"/>
    <cellStyle name="_입찰표지 " xfId="305" xr:uid="{00000000-0005-0000-0000-000028010000}"/>
    <cellStyle name="_입찰표지 _공사비변경결재완료(설계변경)내역서" xfId="306" xr:uid="{00000000-0005-0000-0000-000029010000}"/>
    <cellStyle name="_입찰표지 _공사비변경결재완료(설계변경)내역서_임시적출장(3.25)" xfId="307" xr:uid="{00000000-0005-0000-0000-00002A010000}"/>
    <cellStyle name="_입찰표지 _사본 - 침매함제작장조성개략공사비10.29(낙찰율92.02%)" xfId="308" xr:uid="{00000000-0005-0000-0000-00002B010000}"/>
    <cellStyle name="_입찰표지 _사본 - 침매함제작장조성개략공사비10.29(낙찰율92.02%)_임시적출장(3.25)" xfId="309" xr:uid="{00000000-0005-0000-0000-00002C010000}"/>
    <cellStyle name="_입찰표지 _심층취배수 전체개략공사비(검토1020)(수량수정)" xfId="310" xr:uid="{00000000-0005-0000-0000-00002D010000}"/>
    <cellStyle name="_입찰표지 _심층취배수 전체개략공사비(검토1020)(수량수정)_임시적출장(3.25)" xfId="311" xr:uid="{00000000-0005-0000-0000-00002E010000}"/>
    <cellStyle name="_입찰표지 _심층취배수 전체개략공사비(검토1109)" xfId="312" xr:uid="{00000000-0005-0000-0000-00002F010000}"/>
    <cellStyle name="_입찰표지 _심층취배수 전체개략공사비(검토1109)_임시적출장(3.25)" xfId="313" xr:uid="{00000000-0005-0000-0000-000030010000}"/>
    <cellStyle name="_입찰표지 _임시적출장(3.25)" xfId="314" xr:uid="{00000000-0005-0000-0000-000031010000}"/>
    <cellStyle name="_입찰표지 _제작장공사비(12.27)" xfId="315" xr:uid="{00000000-0005-0000-0000-000032010000}"/>
    <cellStyle name="_입찰표지 _제작장공사비(12.27)_임시적출장(3.25)" xfId="316" xr:uid="{00000000-0005-0000-0000-000033010000}"/>
    <cellStyle name="_입찰표지 _침매함설치 개략공사비" xfId="317" xr:uid="{00000000-0005-0000-0000-000034010000}"/>
    <cellStyle name="_입찰표지 _침매함설치 개략공사비 (수정050623)" xfId="318" xr:uid="{00000000-0005-0000-0000-000035010000}"/>
    <cellStyle name="_입찰표지 _침매함설치 개략공사비 (수정050623)_사본 - 침매함제작장조성개략공사비10.29(낙찰율92.02%)" xfId="319" xr:uid="{00000000-0005-0000-0000-000036010000}"/>
    <cellStyle name="_입찰표지 _침매함설치 개략공사비 (수정050623)_사본 - 침매함제작장조성개략공사비10.29(낙찰율92.02%)_임시적출장(3.25)" xfId="320" xr:uid="{00000000-0005-0000-0000-000037010000}"/>
    <cellStyle name="_입찰표지 _침매함설치 개략공사비 (수정050623)_심층취배수 전체개략공사비(검토1012)" xfId="321" xr:uid="{00000000-0005-0000-0000-000038010000}"/>
    <cellStyle name="_입찰표지 _침매함설치 개략공사비 (수정050623)_심층취배수 전체개략공사비(검토1012)_임시적출장(3.25)" xfId="322" xr:uid="{00000000-0005-0000-0000-000039010000}"/>
    <cellStyle name="_입찰표지 _침매함설치 개략공사비 (수정050623)_심층취배수 전체개략공사비(검토1017)" xfId="323" xr:uid="{00000000-0005-0000-0000-00003A010000}"/>
    <cellStyle name="_입찰표지 _침매함설치 개략공사비 (수정050623)_심층취배수 전체개략공사비(검토1017)_임시적출장(3.25)" xfId="324" xr:uid="{00000000-0005-0000-0000-00003B010000}"/>
    <cellStyle name="_입찰표지 _침매함설치 개략공사비 (수정050623)_심층취배수 전체개략공사비(검토1020)(수량수정)" xfId="325" xr:uid="{00000000-0005-0000-0000-00003C010000}"/>
    <cellStyle name="_입찰표지 _침매함설치 개략공사비 (수정050623)_심층취배수 전체개략공사비(검토1020)(수량수정)_임시적출장(3.25)" xfId="326" xr:uid="{00000000-0005-0000-0000-00003D010000}"/>
    <cellStyle name="_입찰표지 _침매함설치 개략공사비 (수정050623)_심층취배수 전체개략공사비(검토1109)" xfId="327" xr:uid="{00000000-0005-0000-0000-00003E010000}"/>
    <cellStyle name="_입찰표지 _침매함설치 개략공사비 (수정050623)_심층취배수 전체개략공사비(검토1109)_임시적출장(3.25)" xfId="328" xr:uid="{00000000-0005-0000-0000-00003F010000}"/>
    <cellStyle name="_입찰표지 _침매함설치 개략공사비 (수정050623)_임시적출장(3.25)" xfId="329" xr:uid="{00000000-0005-0000-0000-000040010000}"/>
    <cellStyle name="_입찰표지 _침매함설치 개략공사비 (수정050623)_제작장공사비(12.27)" xfId="330" xr:uid="{00000000-0005-0000-0000-000041010000}"/>
    <cellStyle name="_입찰표지 _침매함설치 개략공사비 (수정050623)_제작장공사비(12.27)_임시적출장(3.25)" xfId="331" xr:uid="{00000000-0005-0000-0000-000042010000}"/>
    <cellStyle name="_입찰표지 _침매함설치 개략공사비 (수정050623)_침매함제작장조성개략공사비" xfId="332" xr:uid="{00000000-0005-0000-0000-000043010000}"/>
    <cellStyle name="_입찰표지 _침매함설치 개략공사비 (수정050623)_침매함제작장조성개략공사비(11.21)" xfId="333" xr:uid="{00000000-0005-0000-0000-000044010000}"/>
    <cellStyle name="_입찰표지 _침매함설치 개략공사비 (수정050623)_침매함제작장조성개략공사비(11.21)_임시적출장(3.25)" xfId="334" xr:uid="{00000000-0005-0000-0000-000045010000}"/>
    <cellStyle name="_입찰표지 _침매함설치 개략공사비 (수정050623)_침매함제작장조성개략공사비_임시적출장(3.25)" xfId="335" xr:uid="{00000000-0005-0000-0000-000046010000}"/>
    <cellStyle name="_입찰표지 _침매함설치 개략공사비 (수정050623)_침매함제작장조성개략공사비10.29" xfId="336" xr:uid="{00000000-0005-0000-0000-000047010000}"/>
    <cellStyle name="_입찰표지 _침매함설치 개략공사비 (수정050623)_침매함제작장조성개략공사비10.29_임시적출장(3.25)" xfId="337" xr:uid="{00000000-0005-0000-0000-000048010000}"/>
    <cellStyle name="_입찰표지 _침매함설치 개략공사비_사본 - 침매함제작장조성개략공사비10.29(낙찰율92.02%)" xfId="338" xr:uid="{00000000-0005-0000-0000-000049010000}"/>
    <cellStyle name="_입찰표지 _침매함설치 개략공사비_사본 - 침매함제작장조성개략공사비10.29(낙찰율92.02%)_임시적출장(3.25)" xfId="339" xr:uid="{00000000-0005-0000-0000-00004A010000}"/>
    <cellStyle name="_입찰표지 _침매함설치 개략공사비_심층취배수 전체개략공사비(검토1012)" xfId="340" xr:uid="{00000000-0005-0000-0000-00004B010000}"/>
    <cellStyle name="_입찰표지 _침매함설치 개략공사비_심층취배수 전체개략공사비(검토1012)_임시적출장(3.25)" xfId="341" xr:uid="{00000000-0005-0000-0000-00004C010000}"/>
    <cellStyle name="_입찰표지 _침매함설치 개략공사비_심층취배수 전체개략공사비(검토1017)" xfId="342" xr:uid="{00000000-0005-0000-0000-00004D010000}"/>
    <cellStyle name="_입찰표지 _침매함설치 개략공사비_심층취배수 전체개략공사비(검토1017)_임시적출장(3.25)" xfId="343" xr:uid="{00000000-0005-0000-0000-00004E010000}"/>
    <cellStyle name="_입찰표지 _침매함설치 개략공사비_심층취배수 전체개략공사비(검토1020)(수량수정)" xfId="344" xr:uid="{00000000-0005-0000-0000-00004F010000}"/>
    <cellStyle name="_입찰표지 _침매함설치 개략공사비_심층취배수 전체개략공사비(검토1020)(수량수정)_임시적출장(3.25)" xfId="345" xr:uid="{00000000-0005-0000-0000-000050010000}"/>
    <cellStyle name="_입찰표지 _침매함설치 개략공사비_심층취배수 전체개략공사비(검토1109)" xfId="346" xr:uid="{00000000-0005-0000-0000-000051010000}"/>
    <cellStyle name="_입찰표지 _침매함설치 개략공사비_심층취배수 전체개략공사비(검토1109)_임시적출장(3.25)" xfId="347" xr:uid="{00000000-0005-0000-0000-000052010000}"/>
    <cellStyle name="_입찰표지 _침매함설치 개략공사비_임시적출장(3.25)" xfId="348" xr:uid="{00000000-0005-0000-0000-000053010000}"/>
    <cellStyle name="_입찰표지 _침매함설치 개략공사비_제작장공사비(12.27)" xfId="349" xr:uid="{00000000-0005-0000-0000-000054010000}"/>
    <cellStyle name="_입찰표지 _침매함설치 개략공사비_제작장공사비(12.27)_임시적출장(3.25)" xfId="350" xr:uid="{00000000-0005-0000-0000-000055010000}"/>
    <cellStyle name="_입찰표지 _침매함설치 개략공사비_침매함제작장조성개략공사비" xfId="351" xr:uid="{00000000-0005-0000-0000-000056010000}"/>
    <cellStyle name="_입찰표지 _침매함설치 개략공사비_침매함제작장조성개략공사비(11.21)" xfId="352" xr:uid="{00000000-0005-0000-0000-000057010000}"/>
    <cellStyle name="_입찰표지 _침매함설치 개략공사비_침매함제작장조성개략공사비(11.21)_임시적출장(3.25)" xfId="353" xr:uid="{00000000-0005-0000-0000-000058010000}"/>
    <cellStyle name="_입찰표지 _침매함설치 개략공사비_침매함제작장조성개략공사비_임시적출장(3.25)" xfId="354" xr:uid="{00000000-0005-0000-0000-000059010000}"/>
    <cellStyle name="_입찰표지 _침매함설치 개략공사비_침매함제작장조성개략공사비10.29" xfId="355" xr:uid="{00000000-0005-0000-0000-00005A010000}"/>
    <cellStyle name="_입찰표지 _침매함설치 개략공사비_침매함제작장조성개략공사비10.29_임시적출장(3.25)" xfId="356" xr:uid="{00000000-0005-0000-0000-00005B010000}"/>
    <cellStyle name="_입찰표지 _침매함설치개략공사비" xfId="357" xr:uid="{00000000-0005-0000-0000-00005C010000}"/>
    <cellStyle name="_입찰표지 _침매함설치개략공사비_사본 - 침매함제작장조성개략공사비10.29(낙찰율92.02%)" xfId="358" xr:uid="{00000000-0005-0000-0000-00005D010000}"/>
    <cellStyle name="_입찰표지 _침매함설치개략공사비_사본 - 침매함제작장조성개략공사비10.29(낙찰율92.02%)_임시적출장(3.25)" xfId="359" xr:uid="{00000000-0005-0000-0000-00005E010000}"/>
    <cellStyle name="_입찰표지 _침매함설치개략공사비_심층취배수 전체개략공사비(검토1012)" xfId="360" xr:uid="{00000000-0005-0000-0000-00005F010000}"/>
    <cellStyle name="_입찰표지 _침매함설치개략공사비_심층취배수 전체개략공사비(검토1012)_임시적출장(3.25)" xfId="361" xr:uid="{00000000-0005-0000-0000-000060010000}"/>
    <cellStyle name="_입찰표지 _침매함설치개략공사비_심층취배수 전체개략공사비(검토1017)" xfId="362" xr:uid="{00000000-0005-0000-0000-000061010000}"/>
    <cellStyle name="_입찰표지 _침매함설치개략공사비_심층취배수 전체개략공사비(검토1017)_임시적출장(3.25)" xfId="363" xr:uid="{00000000-0005-0000-0000-000062010000}"/>
    <cellStyle name="_입찰표지 _침매함설치개략공사비_심층취배수 전체개략공사비(검토1020)(수량수정)" xfId="364" xr:uid="{00000000-0005-0000-0000-000063010000}"/>
    <cellStyle name="_입찰표지 _침매함설치개략공사비_심층취배수 전체개략공사비(검토1020)(수량수정)_임시적출장(3.25)" xfId="365" xr:uid="{00000000-0005-0000-0000-000064010000}"/>
    <cellStyle name="_입찰표지 _침매함설치개략공사비_심층취배수 전체개략공사비(검토1109)" xfId="366" xr:uid="{00000000-0005-0000-0000-000065010000}"/>
    <cellStyle name="_입찰표지 _침매함설치개략공사비_심층취배수 전체개략공사비(검토1109)_임시적출장(3.25)" xfId="367" xr:uid="{00000000-0005-0000-0000-000066010000}"/>
    <cellStyle name="_입찰표지 _침매함설치개략공사비_임시적출장(3.25)" xfId="368" xr:uid="{00000000-0005-0000-0000-000067010000}"/>
    <cellStyle name="_입찰표지 _침매함설치개략공사비_제작장공사비(12.27)" xfId="369" xr:uid="{00000000-0005-0000-0000-000068010000}"/>
    <cellStyle name="_입찰표지 _침매함설치개략공사비_제작장공사비(12.27)_임시적출장(3.25)" xfId="370" xr:uid="{00000000-0005-0000-0000-000069010000}"/>
    <cellStyle name="_입찰표지 _침매함설치개략공사비_침매함제작장조성개략공사비" xfId="371" xr:uid="{00000000-0005-0000-0000-00006A010000}"/>
    <cellStyle name="_입찰표지 _침매함설치개략공사비_침매함제작장조성개략공사비(11.21)" xfId="372" xr:uid="{00000000-0005-0000-0000-00006B010000}"/>
    <cellStyle name="_입찰표지 _침매함설치개략공사비_침매함제작장조성개략공사비(11.21)_임시적출장(3.25)" xfId="373" xr:uid="{00000000-0005-0000-0000-00006C010000}"/>
    <cellStyle name="_입찰표지 _침매함설치개략공사비_침매함제작장조성개략공사비_임시적출장(3.25)" xfId="374" xr:uid="{00000000-0005-0000-0000-00006D010000}"/>
    <cellStyle name="_입찰표지 _침매함설치개략공사비_침매함제작장조성개략공사비10.29" xfId="375" xr:uid="{00000000-0005-0000-0000-00006E010000}"/>
    <cellStyle name="_입찰표지 _침매함설치개략공사비_침매함제작장조성개략공사비10.29_임시적출장(3.25)" xfId="376" xr:uid="{00000000-0005-0000-0000-00006F010000}"/>
    <cellStyle name="_입찰표지 _침매함제작장조성개략공사비" xfId="377" xr:uid="{00000000-0005-0000-0000-000070010000}"/>
    <cellStyle name="_입찰표지 _침매함제작장조성개략공사비(11.21)" xfId="378" xr:uid="{00000000-0005-0000-0000-000071010000}"/>
    <cellStyle name="_입찰표지 _침매함제작장조성개략공사비(11.21)_임시적출장(3.25)" xfId="379" xr:uid="{00000000-0005-0000-0000-000072010000}"/>
    <cellStyle name="_입찰표지 _침매함제작장조성개략공사비_임시적출장(3.25)" xfId="380" xr:uid="{00000000-0005-0000-0000-000073010000}"/>
    <cellStyle name="_입찰표지 _침매함제작장조성개략공사비10.29" xfId="381" xr:uid="{00000000-0005-0000-0000-000074010000}"/>
    <cellStyle name="_입찰표지 _침매함제작장조성개략공사비10.29_임시적출장(3.25)" xfId="382" xr:uid="{00000000-0005-0000-0000-000075010000}"/>
    <cellStyle name="_적격 " xfId="383" xr:uid="{00000000-0005-0000-0000-000076010000}"/>
    <cellStyle name="_적격 _공사비변경결재완료(설계변경)내역서" xfId="384" xr:uid="{00000000-0005-0000-0000-000077010000}"/>
    <cellStyle name="_적격 _공사비변경결재완료(설계변경)내역서_임시적출장(3.25)" xfId="385" xr:uid="{00000000-0005-0000-0000-000078010000}"/>
    <cellStyle name="_적격 _사본 - 침매함제작장조성개략공사비10.29(낙찰율92.02%)" xfId="386" xr:uid="{00000000-0005-0000-0000-000079010000}"/>
    <cellStyle name="_적격 _사본 - 침매함제작장조성개략공사비10.29(낙찰율92.02%)_임시적출장(3.25)" xfId="387" xr:uid="{00000000-0005-0000-0000-00007A010000}"/>
    <cellStyle name="_적격 _심층취배수 전체개략공사비(검토1020)(수량수정)" xfId="388" xr:uid="{00000000-0005-0000-0000-00007B010000}"/>
    <cellStyle name="_적격 _심층취배수 전체개략공사비(검토1020)(수량수정)_임시적출장(3.25)" xfId="389" xr:uid="{00000000-0005-0000-0000-00007C010000}"/>
    <cellStyle name="_적격 _심층취배수 전체개략공사비(검토1109)" xfId="390" xr:uid="{00000000-0005-0000-0000-00007D010000}"/>
    <cellStyle name="_적격 _심층취배수 전체개략공사비(검토1109)_임시적출장(3.25)" xfId="391" xr:uid="{00000000-0005-0000-0000-00007E010000}"/>
    <cellStyle name="_적격 _임시적출장(3.25)" xfId="392" xr:uid="{00000000-0005-0000-0000-00007F010000}"/>
    <cellStyle name="_적격 _제작장공사비(12.27)" xfId="393" xr:uid="{00000000-0005-0000-0000-000080010000}"/>
    <cellStyle name="_적격 _제작장공사비(12.27)_임시적출장(3.25)" xfId="394" xr:uid="{00000000-0005-0000-0000-000081010000}"/>
    <cellStyle name="_적격 _집행갑지 " xfId="395" xr:uid="{00000000-0005-0000-0000-000082010000}"/>
    <cellStyle name="_적격 _집행갑지 _공사비변경결재완료(설계변경)내역서" xfId="396" xr:uid="{00000000-0005-0000-0000-000083010000}"/>
    <cellStyle name="_적격 _집행갑지 _공사비변경결재완료(설계변경)내역서_임시적출장(3.25)" xfId="397" xr:uid="{00000000-0005-0000-0000-000084010000}"/>
    <cellStyle name="_적격 _집행갑지 _사본 - 침매함제작장조성개략공사비10.29(낙찰율92.02%)" xfId="398" xr:uid="{00000000-0005-0000-0000-000085010000}"/>
    <cellStyle name="_적격 _집행갑지 _사본 - 침매함제작장조성개략공사비10.29(낙찰율92.02%)_임시적출장(3.25)" xfId="399" xr:uid="{00000000-0005-0000-0000-000086010000}"/>
    <cellStyle name="_적격 _집행갑지 _심층취배수 전체개략공사비(검토1020)(수량수정)" xfId="400" xr:uid="{00000000-0005-0000-0000-000087010000}"/>
    <cellStyle name="_적격 _집행갑지 _심층취배수 전체개략공사비(검토1020)(수량수정)_임시적출장(3.25)" xfId="401" xr:uid="{00000000-0005-0000-0000-000088010000}"/>
    <cellStyle name="_적격 _집행갑지 _심층취배수 전체개략공사비(검토1109)" xfId="402" xr:uid="{00000000-0005-0000-0000-000089010000}"/>
    <cellStyle name="_적격 _집행갑지 _심층취배수 전체개략공사비(검토1109)_임시적출장(3.25)" xfId="403" xr:uid="{00000000-0005-0000-0000-00008A010000}"/>
    <cellStyle name="_적격 _집행갑지 _임시적출장(3.25)" xfId="404" xr:uid="{00000000-0005-0000-0000-00008B010000}"/>
    <cellStyle name="_적격 _집행갑지 _제작장공사비(12.27)" xfId="405" xr:uid="{00000000-0005-0000-0000-00008C010000}"/>
    <cellStyle name="_적격 _집행갑지 _제작장공사비(12.27)_임시적출장(3.25)" xfId="406" xr:uid="{00000000-0005-0000-0000-00008D010000}"/>
    <cellStyle name="_적격 _집행갑지 _침매함설치 개략공사비" xfId="407" xr:uid="{00000000-0005-0000-0000-00008E010000}"/>
    <cellStyle name="_적격 _집행갑지 _침매함설치 개략공사비 (수정050623)" xfId="408" xr:uid="{00000000-0005-0000-0000-00008F010000}"/>
    <cellStyle name="_적격 _집행갑지 _침매함설치 개략공사비 (수정050623)_사본 - 침매함제작장조성개략공사비10.29(낙찰율92.02%)" xfId="409" xr:uid="{00000000-0005-0000-0000-000090010000}"/>
    <cellStyle name="_적격 _집행갑지 _침매함설치 개략공사비 (수정050623)_사본 - 침매함제작장조성개략공사비10.29(낙찰율92.02%)_임시적출장(3.25)" xfId="410" xr:uid="{00000000-0005-0000-0000-000091010000}"/>
    <cellStyle name="_적격 _집행갑지 _침매함설치 개략공사비 (수정050623)_심층취배수 전체개략공사비(검토1012)" xfId="411" xr:uid="{00000000-0005-0000-0000-000092010000}"/>
    <cellStyle name="_적격 _집행갑지 _침매함설치 개략공사비 (수정050623)_심층취배수 전체개략공사비(검토1012)_임시적출장(3.25)" xfId="412" xr:uid="{00000000-0005-0000-0000-000093010000}"/>
    <cellStyle name="_적격 _집행갑지 _침매함설치 개략공사비 (수정050623)_심층취배수 전체개략공사비(검토1017)" xfId="413" xr:uid="{00000000-0005-0000-0000-000094010000}"/>
    <cellStyle name="_적격 _집행갑지 _침매함설치 개략공사비 (수정050623)_심층취배수 전체개략공사비(검토1017)_임시적출장(3.25)" xfId="414" xr:uid="{00000000-0005-0000-0000-000095010000}"/>
    <cellStyle name="_적격 _집행갑지 _침매함설치 개략공사비 (수정050623)_심층취배수 전체개략공사비(검토1020)(수량수정)" xfId="415" xr:uid="{00000000-0005-0000-0000-000096010000}"/>
    <cellStyle name="_적격 _집행갑지 _침매함설치 개략공사비 (수정050623)_심층취배수 전체개략공사비(검토1020)(수량수정)_임시적출장(3.25)" xfId="416" xr:uid="{00000000-0005-0000-0000-000097010000}"/>
    <cellStyle name="_적격 _집행갑지 _침매함설치 개략공사비 (수정050623)_심층취배수 전체개략공사비(검토1109)" xfId="417" xr:uid="{00000000-0005-0000-0000-000098010000}"/>
    <cellStyle name="_적격 _집행갑지 _침매함설치 개략공사비 (수정050623)_심층취배수 전체개략공사비(검토1109)_임시적출장(3.25)" xfId="418" xr:uid="{00000000-0005-0000-0000-000099010000}"/>
    <cellStyle name="_적격 _집행갑지 _침매함설치 개략공사비 (수정050623)_임시적출장(3.25)" xfId="419" xr:uid="{00000000-0005-0000-0000-00009A010000}"/>
    <cellStyle name="_적격 _집행갑지 _침매함설치 개략공사비 (수정050623)_제작장공사비(12.27)" xfId="420" xr:uid="{00000000-0005-0000-0000-00009B010000}"/>
    <cellStyle name="_적격 _집행갑지 _침매함설치 개략공사비 (수정050623)_제작장공사비(12.27)_임시적출장(3.25)" xfId="421" xr:uid="{00000000-0005-0000-0000-00009C010000}"/>
    <cellStyle name="_적격 _집행갑지 _침매함설치 개략공사비 (수정050623)_침매함제작장조성개략공사비" xfId="422" xr:uid="{00000000-0005-0000-0000-00009D010000}"/>
    <cellStyle name="_적격 _집행갑지 _침매함설치 개략공사비 (수정050623)_침매함제작장조성개략공사비(11.21)" xfId="423" xr:uid="{00000000-0005-0000-0000-00009E010000}"/>
    <cellStyle name="_적격 _집행갑지 _침매함설치 개략공사비 (수정050623)_침매함제작장조성개략공사비(11.21)_임시적출장(3.25)" xfId="424" xr:uid="{00000000-0005-0000-0000-00009F010000}"/>
    <cellStyle name="_적격 _집행갑지 _침매함설치 개략공사비 (수정050623)_침매함제작장조성개략공사비_임시적출장(3.25)" xfId="425" xr:uid="{00000000-0005-0000-0000-0000A0010000}"/>
    <cellStyle name="_적격 _집행갑지 _침매함설치 개략공사비 (수정050623)_침매함제작장조성개략공사비10.29" xfId="426" xr:uid="{00000000-0005-0000-0000-0000A1010000}"/>
    <cellStyle name="_적격 _집행갑지 _침매함설치 개략공사비 (수정050623)_침매함제작장조성개략공사비10.29_임시적출장(3.25)" xfId="427" xr:uid="{00000000-0005-0000-0000-0000A2010000}"/>
    <cellStyle name="_적격 _집행갑지 _침매함설치 개략공사비_사본 - 침매함제작장조성개략공사비10.29(낙찰율92.02%)" xfId="428" xr:uid="{00000000-0005-0000-0000-0000A3010000}"/>
    <cellStyle name="_적격 _집행갑지 _침매함설치 개략공사비_사본 - 침매함제작장조성개략공사비10.29(낙찰율92.02%)_임시적출장(3.25)" xfId="429" xr:uid="{00000000-0005-0000-0000-0000A4010000}"/>
    <cellStyle name="_적격 _집행갑지 _침매함설치 개략공사비_심층취배수 전체개략공사비(검토1012)" xfId="430" xr:uid="{00000000-0005-0000-0000-0000A5010000}"/>
    <cellStyle name="_적격 _집행갑지 _침매함설치 개략공사비_심층취배수 전체개략공사비(검토1012)_임시적출장(3.25)" xfId="431" xr:uid="{00000000-0005-0000-0000-0000A6010000}"/>
    <cellStyle name="_적격 _집행갑지 _침매함설치 개략공사비_심층취배수 전체개략공사비(검토1017)" xfId="432" xr:uid="{00000000-0005-0000-0000-0000A7010000}"/>
    <cellStyle name="_적격 _집행갑지 _침매함설치 개략공사비_심층취배수 전체개략공사비(검토1017)_임시적출장(3.25)" xfId="433" xr:uid="{00000000-0005-0000-0000-0000A8010000}"/>
    <cellStyle name="_적격 _집행갑지 _침매함설치 개략공사비_심층취배수 전체개략공사비(검토1020)(수량수정)" xfId="434" xr:uid="{00000000-0005-0000-0000-0000A9010000}"/>
    <cellStyle name="_적격 _집행갑지 _침매함설치 개략공사비_심층취배수 전체개략공사비(검토1020)(수량수정)_임시적출장(3.25)" xfId="435" xr:uid="{00000000-0005-0000-0000-0000AA010000}"/>
    <cellStyle name="_적격 _집행갑지 _침매함설치 개략공사비_심층취배수 전체개략공사비(검토1109)" xfId="436" xr:uid="{00000000-0005-0000-0000-0000AB010000}"/>
    <cellStyle name="_적격 _집행갑지 _침매함설치 개략공사비_심층취배수 전체개략공사비(검토1109)_임시적출장(3.25)" xfId="437" xr:uid="{00000000-0005-0000-0000-0000AC010000}"/>
    <cellStyle name="_적격 _집행갑지 _침매함설치 개략공사비_임시적출장(3.25)" xfId="438" xr:uid="{00000000-0005-0000-0000-0000AD010000}"/>
    <cellStyle name="_적격 _집행갑지 _침매함설치 개략공사비_제작장공사비(12.27)" xfId="439" xr:uid="{00000000-0005-0000-0000-0000AE010000}"/>
    <cellStyle name="_적격 _집행갑지 _침매함설치 개략공사비_제작장공사비(12.27)_임시적출장(3.25)" xfId="440" xr:uid="{00000000-0005-0000-0000-0000AF010000}"/>
    <cellStyle name="_적격 _집행갑지 _침매함설치 개략공사비_침매함제작장조성개략공사비" xfId="441" xr:uid="{00000000-0005-0000-0000-0000B0010000}"/>
    <cellStyle name="_적격 _집행갑지 _침매함설치 개략공사비_침매함제작장조성개략공사비(11.21)" xfId="442" xr:uid="{00000000-0005-0000-0000-0000B1010000}"/>
    <cellStyle name="_적격 _집행갑지 _침매함설치 개략공사비_침매함제작장조성개략공사비(11.21)_임시적출장(3.25)" xfId="443" xr:uid="{00000000-0005-0000-0000-0000B2010000}"/>
    <cellStyle name="_적격 _집행갑지 _침매함설치 개략공사비_침매함제작장조성개략공사비_임시적출장(3.25)" xfId="444" xr:uid="{00000000-0005-0000-0000-0000B3010000}"/>
    <cellStyle name="_적격 _집행갑지 _침매함설치 개략공사비_침매함제작장조성개략공사비10.29" xfId="445" xr:uid="{00000000-0005-0000-0000-0000B4010000}"/>
    <cellStyle name="_적격 _집행갑지 _침매함설치 개략공사비_침매함제작장조성개략공사비10.29_임시적출장(3.25)" xfId="446" xr:uid="{00000000-0005-0000-0000-0000B5010000}"/>
    <cellStyle name="_적격 _집행갑지 _침매함설치개략공사비" xfId="447" xr:uid="{00000000-0005-0000-0000-0000B6010000}"/>
    <cellStyle name="_적격 _집행갑지 _침매함설치개략공사비_사본 - 침매함제작장조성개략공사비10.29(낙찰율92.02%)" xfId="448" xr:uid="{00000000-0005-0000-0000-0000B7010000}"/>
    <cellStyle name="_적격 _집행갑지 _침매함설치개략공사비_사본 - 침매함제작장조성개략공사비10.29(낙찰율92.02%)_임시적출장(3.25)" xfId="449" xr:uid="{00000000-0005-0000-0000-0000B8010000}"/>
    <cellStyle name="_적격 _집행갑지 _침매함설치개략공사비_심층취배수 전체개략공사비(검토1012)" xfId="450" xr:uid="{00000000-0005-0000-0000-0000B9010000}"/>
    <cellStyle name="_적격 _집행갑지 _침매함설치개략공사비_심층취배수 전체개략공사비(검토1012)_임시적출장(3.25)" xfId="451" xr:uid="{00000000-0005-0000-0000-0000BA010000}"/>
    <cellStyle name="_적격 _집행갑지 _침매함설치개략공사비_심층취배수 전체개략공사비(검토1017)" xfId="452" xr:uid="{00000000-0005-0000-0000-0000BB010000}"/>
    <cellStyle name="_적격 _집행갑지 _침매함설치개략공사비_심층취배수 전체개략공사비(검토1017)_임시적출장(3.25)" xfId="453" xr:uid="{00000000-0005-0000-0000-0000BC010000}"/>
    <cellStyle name="_적격 _집행갑지 _침매함설치개략공사비_심층취배수 전체개략공사비(검토1020)(수량수정)" xfId="454" xr:uid="{00000000-0005-0000-0000-0000BD010000}"/>
    <cellStyle name="_적격 _집행갑지 _침매함설치개략공사비_심층취배수 전체개략공사비(검토1020)(수량수정)_임시적출장(3.25)" xfId="455" xr:uid="{00000000-0005-0000-0000-0000BE010000}"/>
    <cellStyle name="_적격 _집행갑지 _침매함설치개략공사비_심층취배수 전체개략공사비(검토1109)" xfId="456" xr:uid="{00000000-0005-0000-0000-0000BF010000}"/>
    <cellStyle name="_적격 _집행갑지 _침매함설치개략공사비_심층취배수 전체개략공사비(검토1109)_임시적출장(3.25)" xfId="457" xr:uid="{00000000-0005-0000-0000-0000C0010000}"/>
    <cellStyle name="_적격 _집행갑지 _침매함설치개략공사비_임시적출장(3.25)" xfId="458" xr:uid="{00000000-0005-0000-0000-0000C1010000}"/>
    <cellStyle name="_적격 _집행갑지 _침매함설치개략공사비_제작장공사비(12.27)" xfId="459" xr:uid="{00000000-0005-0000-0000-0000C2010000}"/>
    <cellStyle name="_적격 _집행갑지 _침매함설치개략공사비_제작장공사비(12.27)_임시적출장(3.25)" xfId="460" xr:uid="{00000000-0005-0000-0000-0000C3010000}"/>
    <cellStyle name="_적격 _집행갑지 _침매함설치개략공사비_침매함제작장조성개략공사비" xfId="461" xr:uid="{00000000-0005-0000-0000-0000C4010000}"/>
    <cellStyle name="_적격 _집행갑지 _침매함설치개략공사비_침매함제작장조성개략공사비(11.21)" xfId="462" xr:uid="{00000000-0005-0000-0000-0000C5010000}"/>
    <cellStyle name="_적격 _집행갑지 _침매함설치개략공사비_침매함제작장조성개략공사비(11.21)_임시적출장(3.25)" xfId="463" xr:uid="{00000000-0005-0000-0000-0000C6010000}"/>
    <cellStyle name="_적격 _집행갑지 _침매함설치개략공사비_침매함제작장조성개략공사비_임시적출장(3.25)" xfId="464" xr:uid="{00000000-0005-0000-0000-0000C7010000}"/>
    <cellStyle name="_적격 _집행갑지 _침매함설치개략공사비_침매함제작장조성개략공사비10.29" xfId="465" xr:uid="{00000000-0005-0000-0000-0000C8010000}"/>
    <cellStyle name="_적격 _집행갑지 _침매함설치개략공사비_침매함제작장조성개략공사비10.29_임시적출장(3.25)" xfId="466" xr:uid="{00000000-0005-0000-0000-0000C9010000}"/>
    <cellStyle name="_적격 _집행갑지 _침매함제작장조성개략공사비" xfId="467" xr:uid="{00000000-0005-0000-0000-0000CA010000}"/>
    <cellStyle name="_적격 _집행갑지 _침매함제작장조성개략공사비(11.21)" xfId="468" xr:uid="{00000000-0005-0000-0000-0000CB010000}"/>
    <cellStyle name="_적격 _집행갑지 _침매함제작장조성개략공사비(11.21)_임시적출장(3.25)" xfId="469" xr:uid="{00000000-0005-0000-0000-0000CC010000}"/>
    <cellStyle name="_적격 _집행갑지 _침매함제작장조성개략공사비_임시적출장(3.25)" xfId="470" xr:uid="{00000000-0005-0000-0000-0000CD010000}"/>
    <cellStyle name="_적격 _집행갑지 _침매함제작장조성개략공사비10.29" xfId="471" xr:uid="{00000000-0005-0000-0000-0000CE010000}"/>
    <cellStyle name="_적격 _집행갑지 _침매함제작장조성개략공사비10.29_임시적출장(3.25)" xfId="472" xr:uid="{00000000-0005-0000-0000-0000CF010000}"/>
    <cellStyle name="_적격 _침매함설치 개략공사비" xfId="473" xr:uid="{00000000-0005-0000-0000-0000D0010000}"/>
    <cellStyle name="_적격 _침매함설치 개략공사비 (수정050623)" xfId="474" xr:uid="{00000000-0005-0000-0000-0000D1010000}"/>
    <cellStyle name="_적격 _침매함설치 개략공사비 (수정050623)_사본 - 침매함제작장조성개략공사비10.29(낙찰율92.02%)" xfId="475" xr:uid="{00000000-0005-0000-0000-0000D2010000}"/>
    <cellStyle name="_적격 _침매함설치 개략공사비 (수정050623)_사본 - 침매함제작장조성개략공사비10.29(낙찰율92.02%)_임시적출장(3.25)" xfId="476" xr:uid="{00000000-0005-0000-0000-0000D3010000}"/>
    <cellStyle name="_적격 _침매함설치 개략공사비 (수정050623)_심층취배수 전체개략공사비(검토1012)" xfId="477" xr:uid="{00000000-0005-0000-0000-0000D4010000}"/>
    <cellStyle name="_적격 _침매함설치 개략공사비 (수정050623)_심층취배수 전체개략공사비(검토1012)_임시적출장(3.25)" xfId="478" xr:uid="{00000000-0005-0000-0000-0000D5010000}"/>
    <cellStyle name="_적격 _침매함설치 개략공사비 (수정050623)_심층취배수 전체개략공사비(검토1017)" xfId="479" xr:uid="{00000000-0005-0000-0000-0000D6010000}"/>
    <cellStyle name="_적격 _침매함설치 개략공사비 (수정050623)_심층취배수 전체개략공사비(검토1017)_임시적출장(3.25)" xfId="480" xr:uid="{00000000-0005-0000-0000-0000D7010000}"/>
    <cellStyle name="_적격 _침매함설치 개략공사비 (수정050623)_심층취배수 전체개략공사비(검토1020)(수량수정)" xfId="481" xr:uid="{00000000-0005-0000-0000-0000D8010000}"/>
    <cellStyle name="_적격 _침매함설치 개략공사비 (수정050623)_심층취배수 전체개략공사비(검토1020)(수량수정)_임시적출장(3.25)" xfId="482" xr:uid="{00000000-0005-0000-0000-0000D9010000}"/>
    <cellStyle name="_적격 _침매함설치 개략공사비 (수정050623)_심층취배수 전체개략공사비(검토1109)" xfId="483" xr:uid="{00000000-0005-0000-0000-0000DA010000}"/>
    <cellStyle name="_적격 _침매함설치 개략공사비 (수정050623)_심층취배수 전체개략공사비(검토1109)_임시적출장(3.25)" xfId="484" xr:uid="{00000000-0005-0000-0000-0000DB010000}"/>
    <cellStyle name="_적격 _침매함설치 개략공사비 (수정050623)_임시적출장(3.25)" xfId="485" xr:uid="{00000000-0005-0000-0000-0000DC010000}"/>
    <cellStyle name="_적격 _침매함설치 개략공사비 (수정050623)_제작장공사비(12.27)" xfId="486" xr:uid="{00000000-0005-0000-0000-0000DD010000}"/>
    <cellStyle name="_적격 _침매함설치 개략공사비 (수정050623)_제작장공사비(12.27)_임시적출장(3.25)" xfId="487" xr:uid="{00000000-0005-0000-0000-0000DE010000}"/>
    <cellStyle name="_적격 _침매함설치 개략공사비 (수정050623)_침매함제작장조성개략공사비" xfId="488" xr:uid="{00000000-0005-0000-0000-0000DF010000}"/>
    <cellStyle name="_적격 _침매함설치 개략공사비 (수정050623)_침매함제작장조성개략공사비(11.21)" xfId="489" xr:uid="{00000000-0005-0000-0000-0000E0010000}"/>
    <cellStyle name="_적격 _침매함설치 개략공사비 (수정050623)_침매함제작장조성개략공사비(11.21)_임시적출장(3.25)" xfId="490" xr:uid="{00000000-0005-0000-0000-0000E1010000}"/>
    <cellStyle name="_적격 _침매함설치 개략공사비 (수정050623)_침매함제작장조성개략공사비_임시적출장(3.25)" xfId="491" xr:uid="{00000000-0005-0000-0000-0000E2010000}"/>
    <cellStyle name="_적격 _침매함설치 개략공사비 (수정050623)_침매함제작장조성개략공사비10.29" xfId="492" xr:uid="{00000000-0005-0000-0000-0000E3010000}"/>
    <cellStyle name="_적격 _침매함설치 개략공사비 (수정050623)_침매함제작장조성개략공사비10.29_임시적출장(3.25)" xfId="493" xr:uid="{00000000-0005-0000-0000-0000E4010000}"/>
    <cellStyle name="_적격 _침매함설치 개략공사비_사본 - 침매함제작장조성개략공사비10.29(낙찰율92.02%)" xfId="494" xr:uid="{00000000-0005-0000-0000-0000E5010000}"/>
    <cellStyle name="_적격 _침매함설치 개략공사비_사본 - 침매함제작장조성개략공사비10.29(낙찰율92.02%)_임시적출장(3.25)" xfId="495" xr:uid="{00000000-0005-0000-0000-0000E6010000}"/>
    <cellStyle name="_적격 _침매함설치 개략공사비_심층취배수 전체개략공사비(검토1012)" xfId="496" xr:uid="{00000000-0005-0000-0000-0000E7010000}"/>
    <cellStyle name="_적격 _침매함설치 개략공사비_심층취배수 전체개략공사비(검토1012)_임시적출장(3.25)" xfId="497" xr:uid="{00000000-0005-0000-0000-0000E8010000}"/>
    <cellStyle name="_적격 _침매함설치 개략공사비_심층취배수 전체개략공사비(검토1017)" xfId="498" xr:uid="{00000000-0005-0000-0000-0000E9010000}"/>
    <cellStyle name="_적격 _침매함설치 개략공사비_심층취배수 전체개략공사비(검토1017)_임시적출장(3.25)" xfId="499" xr:uid="{00000000-0005-0000-0000-0000EA010000}"/>
    <cellStyle name="_적격 _침매함설치 개략공사비_심층취배수 전체개략공사비(검토1020)(수량수정)" xfId="500" xr:uid="{00000000-0005-0000-0000-0000EB010000}"/>
    <cellStyle name="_적격 _침매함설치 개략공사비_심층취배수 전체개략공사비(검토1020)(수량수정)_임시적출장(3.25)" xfId="501" xr:uid="{00000000-0005-0000-0000-0000EC010000}"/>
    <cellStyle name="_적격 _침매함설치 개략공사비_심층취배수 전체개략공사비(검토1109)" xfId="502" xr:uid="{00000000-0005-0000-0000-0000ED010000}"/>
    <cellStyle name="_적격 _침매함설치 개략공사비_심층취배수 전체개략공사비(검토1109)_임시적출장(3.25)" xfId="503" xr:uid="{00000000-0005-0000-0000-0000EE010000}"/>
    <cellStyle name="_적격 _침매함설치 개략공사비_임시적출장(3.25)" xfId="504" xr:uid="{00000000-0005-0000-0000-0000EF010000}"/>
    <cellStyle name="_적격 _침매함설치 개략공사비_제작장공사비(12.27)" xfId="505" xr:uid="{00000000-0005-0000-0000-0000F0010000}"/>
    <cellStyle name="_적격 _침매함설치 개략공사비_제작장공사비(12.27)_임시적출장(3.25)" xfId="506" xr:uid="{00000000-0005-0000-0000-0000F1010000}"/>
    <cellStyle name="_적격 _침매함설치 개략공사비_침매함제작장조성개략공사비" xfId="507" xr:uid="{00000000-0005-0000-0000-0000F2010000}"/>
    <cellStyle name="_적격 _침매함설치 개략공사비_침매함제작장조성개략공사비(11.21)" xfId="508" xr:uid="{00000000-0005-0000-0000-0000F3010000}"/>
    <cellStyle name="_적격 _침매함설치 개략공사비_침매함제작장조성개략공사비(11.21)_임시적출장(3.25)" xfId="509" xr:uid="{00000000-0005-0000-0000-0000F4010000}"/>
    <cellStyle name="_적격 _침매함설치 개략공사비_침매함제작장조성개략공사비_임시적출장(3.25)" xfId="510" xr:uid="{00000000-0005-0000-0000-0000F5010000}"/>
    <cellStyle name="_적격 _침매함설치 개략공사비_침매함제작장조성개략공사비10.29" xfId="511" xr:uid="{00000000-0005-0000-0000-0000F6010000}"/>
    <cellStyle name="_적격 _침매함설치 개략공사비_침매함제작장조성개략공사비10.29_임시적출장(3.25)" xfId="512" xr:uid="{00000000-0005-0000-0000-0000F7010000}"/>
    <cellStyle name="_적격 _침매함설치개략공사비" xfId="513" xr:uid="{00000000-0005-0000-0000-0000F8010000}"/>
    <cellStyle name="_적격 _침매함설치개략공사비_사본 - 침매함제작장조성개략공사비10.29(낙찰율92.02%)" xfId="514" xr:uid="{00000000-0005-0000-0000-0000F9010000}"/>
    <cellStyle name="_적격 _침매함설치개략공사비_사본 - 침매함제작장조성개략공사비10.29(낙찰율92.02%)_임시적출장(3.25)" xfId="515" xr:uid="{00000000-0005-0000-0000-0000FA010000}"/>
    <cellStyle name="_적격 _침매함설치개략공사비_심층취배수 전체개략공사비(검토1012)" xfId="516" xr:uid="{00000000-0005-0000-0000-0000FB010000}"/>
    <cellStyle name="_적격 _침매함설치개략공사비_심층취배수 전체개략공사비(검토1012)_임시적출장(3.25)" xfId="517" xr:uid="{00000000-0005-0000-0000-0000FC010000}"/>
    <cellStyle name="_적격 _침매함설치개략공사비_심층취배수 전체개략공사비(검토1017)" xfId="518" xr:uid="{00000000-0005-0000-0000-0000FD010000}"/>
    <cellStyle name="_적격 _침매함설치개략공사비_심층취배수 전체개략공사비(검토1017)_임시적출장(3.25)" xfId="519" xr:uid="{00000000-0005-0000-0000-0000FE010000}"/>
    <cellStyle name="_적격 _침매함설치개략공사비_심층취배수 전체개략공사비(검토1020)(수량수정)" xfId="520" xr:uid="{00000000-0005-0000-0000-0000FF010000}"/>
    <cellStyle name="_적격 _침매함설치개략공사비_심층취배수 전체개략공사비(검토1020)(수량수정)_임시적출장(3.25)" xfId="521" xr:uid="{00000000-0005-0000-0000-000000020000}"/>
    <cellStyle name="_적격 _침매함설치개략공사비_심층취배수 전체개략공사비(검토1109)" xfId="522" xr:uid="{00000000-0005-0000-0000-000001020000}"/>
    <cellStyle name="_적격 _침매함설치개략공사비_심층취배수 전체개략공사비(검토1109)_임시적출장(3.25)" xfId="523" xr:uid="{00000000-0005-0000-0000-000002020000}"/>
    <cellStyle name="_적격 _침매함설치개략공사비_임시적출장(3.25)" xfId="524" xr:uid="{00000000-0005-0000-0000-000003020000}"/>
    <cellStyle name="_적격 _침매함설치개략공사비_제작장공사비(12.27)" xfId="525" xr:uid="{00000000-0005-0000-0000-000004020000}"/>
    <cellStyle name="_적격 _침매함설치개략공사비_제작장공사비(12.27)_임시적출장(3.25)" xfId="526" xr:uid="{00000000-0005-0000-0000-000005020000}"/>
    <cellStyle name="_적격 _침매함설치개략공사비_침매함제작장조성개략공사비" xfId="527" xr:uid="{00000000-0005-0000-0000-000006020000}"/>
    <cellStyle name="_적격 _침매함설치개략공사비_침매함제작장조성개략공사비(11.21)" xfId="528" xr:uid="{00000000-0005-0000-0000-000007020000}"/>
    <cellStyle name="_적격 _침매함설치개략공사비_침매함제작장조성개략공사비(11.21)_임시적출장(3.25)" xfId="529" xr:uid="{00000000-0005-0000-0000-000008020000}"/>
    <cellStyle name="_적격 _침매함설치개략공사비_침매함제작장조성개략공사비_임시적출장(3.25)" xfId="530" xr:uid="{00000000-0005-0000-0000-000009020000}"/>
    <cellStyle name="_적격 _침매함설치개략공사비_침매함제작장조성개략공사비10.29" xfId="531" xr:uid="{00000000-0005-0000-0000-00000A020000}"/>
    <cellStyle name="_적격 _침매함설치개략공사비_침매함제작장조성개략공사비10.29_임시적출장(3.25)" xfId="532" xr:uid="{00000000-0005-0000-0000-00000B020000}"/>
    <cellStyle name="_적격 _침매함제작장조성개략공사비" xfId="533" xr:uid="{00000000-0005-0000-0000-00000C020000}"/>
    <cellStyle name="_적격 _침매함제작장조성개략공사비(11.21)" xfId="534" xr:uid="{00000000-0005-0000-0000-00000D020000}"/>
    <cellStyle name="_적격 _침매함제작장조성개략공사비(11.21)_임시적출장(3.25)" xfId="535" xr:uid="{00000000-0005-0000-0000-00000E020000}"/>
    <cellStyle name="_적격 _침매함제작장조성개략공사비_임시적출장(3.25)" xfId="536" xr:uid="{00000000-0005-0000-0000-00000F020000}"/>
    <cellStyle name="_적격 _침매함제작장조성개략공사비10.29" xfId="537" xr:uid="{00000000-0005-0000-0000-000010020000}"/>
    <cellStyle name="_적격 _침매함제작장조성개략공사비10.29_임시적출장(3.25)" xfId="538" xr:uid="{00000000-0005-0000-0000-000011020000}"/>
    <cellStyle name="_적격(화산) " xfId="539" xr:uid="{00000000-0005-0000-0000-000012020000}"/>
    <cellStyle name="_적격(화산) _공사비변경결재완료(설계변경)내역서" xfId="540" xr:uid="{00000000-0005-0000-0000-000013020000}"/>
    <cellStyle name="_적격(화산) _공사비변경결재완료(설계변경)내역서_임시적출장(3.25)" xfId="541" xr:uid="{00000000-0005-0000-0000-000014020000}"/>
    <cellStyle name="_적격(화산) _사본 - 침매함제작장조성개략공사비10.29(낙찰율92.02%)" xfId="542" xr:uid="{00000000-0005-0000-0000-000015020000}"/>
    <cellStyle name="_적격(화산) _사본 - 침매함제작장조성개략공사비10.29(낙찰율92.02%)_임시적출장(3.25)" xfId="543" xr:uid="{00000000-0005-0000-0000-000016020000}"/>
    <cellStyle name="_적격(화산) _심층취배수 전체개략공사비(검토1020)(수량수정)" xfId="544" xr:uid="{00000000-0005-0000-0000-000017020000}"/>
    <cellStyle name="_적격(화산) _심층취배수 전체개략공사비(검토1020)(수량수정)_임시적출장(3.25)" xfId="545" xr:uid="{00000000-0005-0000-0000-000018020000}"/>
    <cellStyle name="_적격(화산) _심층취배수 전체개략공사비(검토1109)" xfId="546" xr:uid="{00000000-0005-0000-0000-000019020000}"/>
    <cellStyle name="_적격(화산) _심층취배수 전체개략공사비(검토1109)_임시적출장(3.25)" xfId="547" xr:uid="{00000000-0005-0000-0000-00001A020000}"/>
    <cellStyle name="_적격(화산) _임시적출장(3.25)" xfId="548" xr:uid="{00000000-0005-0000-0000-00001B020000}"/>
    <cellStyle name="_적격(화산) _제작장공사비(12.27)" xfId="549" xr:uid="{00000000-0005-0000-0000-00001C020000}"/>
    <cellStyle name="_적격(화산) _제작장공사비(12.27)_임시적출장(3.25)" xfId="550" xr:uid="{00000000-0005-0000-0000-00001D020000}"/>
    <cellStyle name="_적격(화산) _침매함설치 개략공사비" xfId="551" xr:uid="{00000000-0005-0000-0000-00001E020000}"/>
    <cellStyle name="_적격(화산) _침매함설치 개략공사비 (수정050623)" xfId="552" xr:uid="{00000000-0005-0000-0000-00001F020000}"/>
    <cellStyle name="_적격(화산) _침매함설치 개략공사비 (수정050623)_사본 - 침매함제작장조성개략공사비10.29(낙찰율92.02%)" xfId="553" xr:uid="{00000000-0005-0000-0000-000020020000}"/>
    <cellStyle name="_적격(화산) _침매함설치 개략공사비 (수정050623)_사본 - 침매함제작장조성개략공사비10.29(낙찰율92.02%)_임시적출장(3.25)" xfId="554" xr:uid="{00000000-0005-0000-0000-000021020000}"/>
    <cellStyle name="_적격(화산) _침매함설치 개략공사비 (수정050623)_심층취배수 전체개략공사비(검토1012)" xfId="555" xr:uid="{00000000-0005-0000-0000-000022020000}"/>
    <cellStyle name="_적격(화산) _침매함설치 개략공사비 (수정050623)_심층취배수 전체개략공사비(검토1012)_임시적출장(3.25)" xfId="556" xr:uid="{00000000-0005-0000-0000-000023020000}"/>
    <cellStyle name="_적격(화산) _침매함설치 개략공사비 (수정050623)_심층취배수 전체개략공사비(검토1017)" xfId="557" xr:uid="{00000000-0005-0000-0000-000024020000}"/>
    <cellStyle name="_적격(화산) _침매함설치 개략공사비 (수정050623)_심층취배수 전체개략공사비(검토1017)_임시적출장(3.25)" xfId="558" xr:uid="{00000000-0005-0000-0000-000025020000}"/>
    <cellStyle name="_적격(화산) _침매함설치 개략공사비 (수정050623)_심층취배수 전체개략공사비(검토1020)(수량수정)" xfId="559" xr:uid="{00000000-0005-0000-0000-000026020000}"/>
    <cellStyle name="_적격(화산) _침매함설치 개략공사비 (수정050623)_심층취배수 전체개략공사비(검토1020)(수량수정)_임시적출장(3.25)" xfId="560" xr:uid="{00000000-0005-0000-0000-000027020000}"/>
    <cellStyle name="_적격(화산) _침매함설치 개략공사비 (수정050623)_심층취배수 전체개략공사비(검토1109)" xfId="561" xr:uid="{00000000-0005-0000-0000-000028020000}"/>
    <cellStyle name="_적격(화산) _침매함설치 개략공사비 (수정050623)_심층취배수 전체개략공사비(검토1109)_임시적출장(3.25)" xfId="562" xr:uid="{00000000-0005-0000-0000-000029020000}"/>
    <cellStyle name="_적격(화산) _침매함설치 개략공사비 (수정050623)_임시적출장(3.25)" xfId="563" xr:uid="{00000000-0005-0000-0000-00002A020000}"/>
    <cellStyle name="_적격(화산) _침매함설치 개략공사비 (수정050623)_제작장공사비(12.27)" xfId="564" xr:uid="{00000000-0005-0000-0000-00002B020000}"/>
    <cellStyle name="_적격(화산) _침매함설치 개략공사비 (수정050623)_제작장공사비(12.27)_임시적출장(3.25)" xfId="565" xr:uid="{00000000-0005-0000-0000-00002C020000}"/>
    <cellStyle name="_적격(화산) _침매함설치 개략공사비 (수정050623)_침매함제작장조성개략공사비" xfId="566" xr:uid="{00000000-0005-0000-0000-00002D020000}"/>
    <cellStyle name="_적격(화산) _침매함설치 개략공사비 (수정050623)_침매함제작장조성개략공사비(11.21)" xfId="567" xr:uid="{00000000-0005-0000-0000-00002E020000}"/>
    <cellStyle name="_적격(화산) _침매함설치 개략공사비 (수정050623)_침매함제작장조성개략공사비(11.21)_임시적출장(3.25)" xfId="568" xr:uid="{00000000-0005-0000-0000-00002F020000}"/>
    <cellStyle name="_적격(화산) _침매함설치 개략공사비 (수정050623)_침매함제작장조성개략공사비_임시적출장(3.25)" xfId="569" xr:uid="{00000000-0005-0000-0000-000030020000}"/>
    <cellStyle name="_적격(화산) _침매함설치 개략공사비 (수정050623)_침매함제작장조성개략공사비10.29" xfId="570" xr:uid="{00000000-0005-0000-0000-000031020000}"/>
    <cellStyle name="_적격(화산) _침매함설치 개략공사비 (수정050623)_침매함제작장조성개략공사비10.29_임시적출장(3.25)" xfId="571" xr:uid="{00000000-0005-0000-0000-000032020000}"/>
    <cellStyle name="_적격(화산) _침매함설치 개략공사비_사본 - 침매함제작장조성개략공사비10.29(낙찰율92.02%)" xfId="572" xr:uid="{00000000-0005-0000-0000-000033020000}"/>
    <cellStyle name="_적격(화산) _침매함설치 개략공사비_사본 - 침매함제작장조성개략공사비10.29(낙찰율92.02%)_임시적출장(3.25)" xfId="573" xr:uid="{00000000-0005-0000-0000-000034020000}"/>
    <cellStyle name="_적격(화산) _침매함설치 개략공사비_심층취배수 전체개략공사비(검토1012)" xfId="574" xr:uid="{00000000-0005-0000-0000-000035020000}"/>
    <cellStyle name="_적격(화산) _침매함설치 개략공사비_심층취배수 전체개략공사비(검토1012)_임시적출장(3.25)" xfId="575" xr:uid="{00000000-0005-0000-0000-000036020000}"/>
    <cellStyle name="_적격(화산) _침매함설치 개략공사비_심층취배수 전체개략공사비(검토1017)" xfId="576" xr:uid="{00000000-0005-0000-0000-000037020000}"/>
    <cellStyle name="_적격(화산) _침매함설치 개략공사비_심층취배수 전체개략공사비(검토1017)_임시적출장(3.25)" xfId="577" xr:uid="{00000000-0005-0000-0000-000038020000}"/>
    <cellStyle name="_적격(화산) _침매함설치 개략공사비_심층취배수 전체개략공사비(검토1020)(수량수정)" xfId="578" xr:uid="{00000000-0005-0000-0000-000039020000}"/>
    <cellStyle name="_적격(화산) _침매함설치 개략공사비_심층취배수 전체개략공사비(검토1020)(수량수정)_임시적출장(3.25)" xfId="579" xr:uid="{00000000-0005-0000-0000-00003A020000}"/>
    <cellStyle name="_적격(화산) _침매함설치 개략공사비_심층취배수 전체개략공사비(검토1109)" xfId="580" xr:uid="{00000000-0005-0000-0000-00003B020000}"/>
    <cellStyle name="_적격(화산) _침매함설치 개략공사비_심층취배수 전체개략공사비(검토1109)_임시적출장(3.25)" xfId="581" xr:uid="{00000000-0005-0000-0000-00003C020000}"/>
    <cellStyle name="_적격(화산) _침매함설치 개략공사비_임시적출장(3.25)" xfId="582" xr:uid="{00000000-0005-0000-0000-00003D020000}"/>
    <cellStyle name="_적격(화산) _침매함설치 개략공사비_제작장공사비(12.27)" xfId="583" xr:uid="{00000000-0005-0000-0000-00003E020000}"/>
    <cellStyle name="_적격(화산) _침매함설치 개략공사비_제작장공사비(12.27)_임시적출장(3.25)" xfId="584" xr:uid="{00000000-0005-0000-0000-00003F020000}"/>
    <cellStyle name="_적격(화산) _침매함설치 개략공사비_침매함제작장조성개략공사비" xfId="585" xr:uid="{00000000-0005-0000-0000-000040020000}"/>
    <cellStyle name="_적격(화산) _침매함설치 개략공사비_침매함제작장조성개략공사비(11.21)" xfId="586" xr:uid="{00000000-0005-0000-0000-000041020000}"/>
    <cellStyle name="_적격(화산) _침매함설치 개략공사비_침매함제작장조성개략공사비(11.21)_임시적출장(3.25)" xfId="587" xr:uid="{00000000-0005-0000-0000-000042020000}"/>
    <cellStyle name="_적격(화산) _침매함설치 개략공사비_침매함제작장조성개략공사비_임시적출장(3.25)" xfId="588" xr:uid="{00000000-0005-0000-0000-000043020000}"/>
    <cellStyle name="_적격(화산) _침매함설치 개략공사비_침매함제작장조성개략공사비10.29" xfId="589" xr:uid="{00000000-0005-0000-0000-000044020000}"/>
    <cellStyle name="_적격(화산) _침매함설치 개략공사비_침매함제작장조성개략공사비10.29_임시적출장(3.25)" xfId="590" xr:uid="{00000000-0005-0000-0000-000045020000}"/>
    <cellStyle name="_적격(화산) _침매함설치개략공사비" xfId="591" xr:uid="{00000000-0005-0000-0000-000046020000}"/>
    <cellStyle name="_적격(화산) _침매함설치개략공사비_사본 - 침매함제작장조성개략공사비10.29(낙찰율92.02%)" xfId="592" xr:uid="{00000000-0005-0000-0000-000047020000}"/>
    <cellStyle name="_적격(화산) _침매함설치개략공사비_사본 - 침매함제작장조성개략공사비10.29(낙찰율92.02%)_임시적출장(3.25)" xfId="593" xr:uid="{00000000-0005-0000-0000-000048020000}"/>
    <cellStyle name="_적격(화산) _침매함설치개략공사비_심층취배수 전체개략공사비(검토1012)" xfId="594" xr:uid="{00000000-0005-0000-0000-000049020000}"/>
    <cellStyle name="_적격(화산) _침매함설치개략공사비_심층취배수 전체개략공사비(검토1012)_임시적출장(3.25)" xfId="595" xr:uid="{00000000-0005-0000-0000-00004A020000}"/>
    <cellStyle name="_적격(화산) _침매함설치개략공사비_심층취배수 전체개략공사비(검토1017)" xfId="596" xr:uid="{00000000-0005-0000-0000-00004B020000}"/>
    <cellStyle name="_적격(화산) _침매함설치개략공사비_심층취배수 전체개략공사비(검토1017)_임시적출장(3.25)" xfId="597" xr:uid="{00000000-0005-0000-0000-00004C020000}"/>
    <cellStyle name="_적격(화산) _침매함설치개략공사비_심층취배수 전체개략공사비(검토1020)(수량수정)" xfId="598" xr:uid="{00000000-0005-0000-0000-00004D020000}"/>
    <cellStyle name="_적격(화산) _침매함설치개략공사비_심층취배수 전체개략공사비(검토1020)(수량수정)_임시적출장(3.25)" xfId="599" xr:uid="{00000000-0005-0000-0000-00004E020000}"/>
    <cellStyle name="_적격(화산) _침매함설치개략공사비_심층취배수 전체개략공사비(검토1109)" xfId="600" xr:uid="{00000000-0005-0000-0000-00004F020000}"/>
    <cellStyle name="_적격(화산) _침매함설치개략공사비_심층취배수 전체개략공사비(검토1109)_임시적출장(3.25)" xfId="601" xr:uid="{00000000-0005-0000-0000-000050020000}"/>
    <cellStyle name="_적격(화산) _침매함설치개략공사비_임시적출장(3.25)" xfId="602" xr:uid="{00000000-0005-0000-0000-000051020000}"/>
    <cellStyle name="_적격(화산) _침매함설치개략공사비_제작장공사비(12.27)" xfId="603" xr:uid="{00000000-0005-0000-0000-000052020000}"/>
    <cellStyle name="_적격(화산) _침매함설치개략공사비_제작장공사비(12.27)_임시적출장(3.25)" xfId="604" xr:uid="{00000000-0005-0000-0000-000053020000}"/>
    <cellStyle name="_적격(화산) _침매함설치개략공사비_침매함제작장조성개략공사비" xfId="605" xr:uid="{00000000-0005-0000-0000-000054020000}"/>
    <cellStyle name="_적격(화산) _침매함설치개략공사비_침매함제작장조성개략공사비(11.21)" xfId="606" xr:uid="{00000000-0005-0000-0000-000055020000}"/>
    <cellStyle name="_적격(화산) _침매함설치개략공사비_침매함제작장조성개략공사비(11.21)_임시적출장(3.25)" xfId="607" xr:uid="{00000000-0005-0000-0000-000056020000}"/>
    <cellStyle name="_적격(화산) _침매함설치개략공사비_침매함제작장조성개략공사비_임시적출장(3.25)" xfId="608" xr:uid="{00000000-0005-0000-0000-000057020000}"/>
    <cellStyle name="_적격(화산) _침매함설치개략공사비_침매함제작장조성개략공사비10.29" xfId="609" xr:uid="{00000000-0005-0000-0000-000058020000}"/>
    <cellStyle name="_적격(화산) _침매함설치개략공사비_침매함제작장조성개략공사비10.29_임시적출장(3.25)" xfId="610" xr:uid="{00000000-0005-0000-0000-000059020000}"/>
    <cellStyle name="_적격(화산) _침매함제작장조성개략공사비" xfId="611" xr:uid="{00000000-0005-0000-0000-00005A020000}"/>
    <cellStyle name="_적격(화산) _침매함제작장조성개략공사비(11.21)" xfId="612" xr:uid="{00000000-0005-0000-0000-00005B020000}"/>
    <cellStyle name="_적격(화산) _침매함제작장조성개략공사비(11.21)_임시적출장(3.25)" xfId="613" xr:uid="{00000000-0005-0000-0000-00005C020000}"/>
    <cellStyle name="_적격(화산) _침매함제작장조성개략공사비_임시적출장(3.25)" xfId="614" xr:uid="{00000000-0005-0000-0000-00005D020000}"/>
    <cellStyle name="_적격(화산) _침매함제작장조성개략공사비10.29" xfId="615" xr:uid="{00000000-0005-0000-0000-00005E020000}"/>
    <cellStyle name="_적격(화산) _침매함제작장조성개략공사비10.29_임시적출장(3.25)" xfId="616" xr:uid="{00000000-0005-0000-0000-00005F020000}"/>
    <cellStyle name="_지정과제1분기실적(확정990408)" xfId="617" xr:uid="{00000000-0005-0000-0000-000060020000}"/>
    <cellStyle name="_지정과제1분기실적(확정990408)_1" xfId="618" xr:uid="{00000000-0005-0000-0000-000061020000}"/>
    <cellStyle name="_지정과제2차심의list" xfId="619" xr:uid="{00000000-0005-0000-0000-000062020000}"/>
    <cellStyle name="_지정과제2차심의list_1" xfId="620" xr:uid="{00000000-0005-0000-0000-000063020000}"/>
    <cellStyle name="_지정과제2차심의list_2" xfId="621" xr:uid="{00000000-0005-0000-0000-000064020000}"/>
    <cellStyle name="_지정과제2차심의결과" xfId="622" xr:uid="{00000000-0005-0000-0000-000065020000}"/>
    <cellStyle name="_지정과제2차심의결과(금액조정후최종)" xfId="623" xr:uid="{00000000-0005-0000-0000-000066020000}"/>
    <cellStyle name="_지정과제2차심의결과(금액조정후최종)_1" xfId="624" xr:uid="{00000000-0005-0000-0000-000067020000}"/>
    <cellStyle name="_지정과제2차심의결과(금액조정후최종)_1_경영개선실적보고(전주공장)" xfId="625" xr:uid="{00000000-0005-0000-0000-000068020000}"/>
    <cellStyle name="_지정과제2차심의결과(금액조정후최종)_1_별첨1_2" xfId="626" xr:uid="{00000000-0005-0000-0000-000069020000}"/>
    <cellStyle name="_지정과제2차심의결과(금액조정후최종)_1_제안과제집계표(공장전체)" xfId="627" xr:uid="{00000000-0005-0000-0000-00006A020000}"/>
    <cellStyle name="_지정과제2차심의결과(금액조정후최종)_경영개선실적보고(전주공장)" xfId="628" xr:uid="{00000000-0005-0000-0000-00006B020000}"/>
    <cellStyle name="_지정과제2차심의결과(금액조정후최종)_별첨1_2" xfId="629" xr:uid="{00000000-0005-0000-0000-00006C020000}"/>
    <cellStyle name="_지정과제2차심의결과(금액조정후최종)_제안과제집계표(공장전체)" xfId="630" xr:uid="{00000000-0005-0000-0000-00006D020000}"/>
    <cellStyle name="_지정과제2차심의결과_1" xfId="631" xr:uid="{00000000-0005-0000-0000-00006E020000}"/>
    <cellStyle name="_진입도로공(고매)" xfId="632" xr:uid="{00000000-0005-0000-0000-00006F020000}"/>
    <cellStyle name="_집중관리(981231)" xfId="633" xr:uid="{00000000-0005-0000-0000-000070020000}"/>
    <cellStyle name="_집중관리(981231)_1" xfId="634" xr:uid="{00000000-0005-0000-0000-000071020000}"/>
    <cellStyle name="_집중관리(지정과제및 양식)" xfId="635" xr:uid="{00000000-0005-0000-0000-000072020000}"/>
    <cellStyle name="_집중관리(지정과제및 양식)_1" xfId="636" xr:uid="{00000000-0005-0000-0000-000073020000}"/>
    <cellStyle name="_집행갑지 " xfId="637" xr:uid="{00000000-0005-0000-0000-000074020000}"/>
    <cellStyle name="_집행갑지 _공사비변경결재완료(설계변경)내역서" xfId="638" xr:uid="{00000000-0005-0000-0000-000075020000}"/>
    <cellStyle name="_집행갑지 _공사비변경결재완료(설계변경)내역서_임시적출장(3.25)" xfId="639" xr:uid="{00000000-0005-0000-0000-000076020000}"/>
    <cellStyle name="_집행갑지 _사본 - 침매함제작장조성개략공사비10.29(낙찰율92.02%)" xfId="640" xr:uid="{00000000-0005-0000-0000-000077020000}"/>
    <cellStyle name="_집행갑지 _사본 - 침매함제작장조성개략공사비10.29(낙찰율92.02%)_임시적출장(3.25)" xfId="641" xr:uid="{00000000-0005-0000-0000-000078020000}"/>
    <cellStyle name="_집행갑지 _심층취배수 전체개략공사비(검토1020)(수량수정)" xfId="642" xr:uid="{00000000-0005-0000-0000-000079020000}"/>
    <cellStyle name="_집행갑지 _심층취배수 전체개략공사비(검토1020)(수량수정)_임시적출장(3.25)" xfId="643" xr:uid="{00000000-0005-0000-0000-00007A020000}"/>
    <cellStyle name="_집행갑지 _심층취배수 전체개략공사비(검토1109)" xfId="644" xr:uid="{00000000-0005-0000-0000-00007B020000}"/>
    <cellStyle name="_집행갑지 _심층취배수 전체개략공사비(검토1109)_임시적출장(3.25)" xfId="645" xr:uid="{00000000-0005-0000-0000-00007C020000}"/>
    <cellStyle name="_집행갑지 _임시적출장(3.25)" xfId="646" xr:uid="{00000000-0005-0000-0000-00007D020000}"/>
    <cellStyle name="_집행갑지 _제작장공사비(12.27)" xfId="647" xr:uid="{00000000-0005-0000-0000-00007E020000}"/>
    <cellStyle name="_집행갑지 _제작장공사비(12.27)_임시적출장(3.25)" xfId="648" xr:uid="{00000000-0005-0000-0000-00007F020000}"/>
    <cellStyle name="_집행갑지 _침매함설치 개략공사비" xfId="649" xr:uid="{00000000-0005-0000-0000-000080020000}"/>
    <cellStyle name="_집행갑지 _침매함설치 개략공사비 (수정050623)" xfId="650" xr:uid="{00000000-0005-0000-0000-000081020000}"/>
    <cellStyle name="_집행갑지 _침매함설치 개략공사비 (수정050623)_사본 - 침매함제작장조성개략공사비10.29(낙찰율92.02%)" xfId="651" xr:uid="{00000000-0005-0000-0000-000082020000}"/>
    <cellStyle name="_집행갑지 _침매함설치 개략공사비 (수정050623)_사본 - 침매함제작장조성개략공사비10.29(낙찰율92.02%)_임시적출장(3.25)" xfId="652" xr:uid="{00000000-0005-0000-0000-000083020000}"/>
    <cellStyle name="_집행갑지 _침매함설치 개략공사비 (수정050623)_심층취배수 전체개략공사비(검토1012)" xfId="653" xr:uid="{00000000-0005-0000-0000-000084020000}"/>
    <cellStyle name="_집행갑지 _침매함설치 개략공사비 (수정050623)_심층취배수 전체개략공사비(검토1012)_임시적출장(3.25)" xfId="654" xr:uid="{00000000-0005-0000-0000-000085020000}"/>
    <cellStyle name="_집행갑지 _침매함설치 개략공사비 (수정050623)_심층취배수 전체개략공사비(검토1017)" xfId="655" xr:uid="{00000000-0005-0000-0000-000086020000}"/>
    <cellStyle name="_집행갑지 _침매함설치 개략공사비 (수정050623)_심층취배수 전체개략공사비(검토1017)_임시적출장(3.25)" xfId="656" xr:uid="{00000000-0005-0000-0000-000087020000}"/>
    <cellStyle name="_집행갑지 _침매함설치 개략공사비 (수정050623)_심층취배수 전체개략공사비(검토1020)(수량수정)" xfId="657" xr:uid="{00000000-0005-0000-0000-000088020000}"/>
    <cellStyle name="_집행갑지 _침매함설치 개략공사비 (수정050623)_심층취배수 전체개략공사비(검토1020)(수량수정)_임시적출장(3.25)" xfId="658" xr:uid="{00000000-0005-0000-0000-000089020000}"/>
    <cellStyle name="_집행갑지 _침매함설치 개략공사비 (수정050623)_심층취배수 전체개략공사비(검토1109)" xfId="659" xr:uid="{00000000-0005-0000-0000-00008A020000}"/>
    <cellStyle name="_집행갑지 _침매함설치 개략공사비 (수정050623)_심층취배수 전체개략공사비(검토1109)_임시적출장(3.25)" xfId="660" xr:uid="{00000000-0005-0000-0000-00008B020000}"/>
    <cellStyle name="_집행갑지 _침매함설치 개략공사비 (수정050623)_임시적출장(3.25)" xfId="661" xr:uid="{00000000-0005-0000-0000-00008C020000}"/>
    <cellStyle name="_집행갑지 _침매함설치 개략공사비 (수정050623)_제작장공사비(12.27)" xfId="662" xr:uid="{00000000-0005-0000-0000-00008D020000}"/>
    <cellStyle name="_집행갑지 _침매함설치 개략공사비 (수정050623)_제작장공사비(12.27)_임시적출장(3.25)" xfId="663" xr:uid="{00000000-0005-0000-0000-00008E020000}"/>
    <cellStyle name="_집행갑지 _침매함설치 개략공사비 (수정050623)_침매함제작장조성개략공사비" xfId="664" xr:uid="{00000000-0005-0000-0000-00008F020000}"/>
    <cellStyle name="_집행갑지 _침매함설치 개략공사비 (수정050623)_침매함제작장조성개략공사비(11.21)" xfId="665" xr:uid="{00000000-0005-0000-0000-000090020000}"/>
    <cellStyle name="_집행갑지 _침매함설치 개략공사비 (수정050623)_침매함제작장조성개략공사비(11.21)_임시적출장(3.25)" xfId="666" xr:uid="{00000000-0005-0000-0000-000091020000}"/>
    <cellStyle name="_집행갑지 _침매함설치 개략공사비 (수정050623)_침매함제작장조성개략공사비_임시적출장(3.25)" xfId="667" xr:uid="{00000000-0005-0000-0000-000092020000}"/>
    <cellStyle name="_집행갑지 _침매함설치 개략공사비 (수정050623)_침매함제작장조성개략공사비10.29" xfId="668" xr:uid="{00000000-0005-0000-0000-000093020000}"/>
    <cellStyle name="_집행갑지 _침매함설치 개략공사비 (수정050623)_침매함제작장조성개략공사비10.29_임시적출장(3.25)" xfId="669" xr:uid="{00000000-0005-0000-0000-000094020000}"/>
    <cellStyle name="_집행갑지 _침매함설치 개략공사비_사본 - 침매함제작장조성개략공사비10.29(낙찰율92.02%)" xfId="670" xr:uid="{00000000-0005-0000-0000-000095020000}"/>
    <cellStyle name="_집행갑지 _침매함설치 개략공사비_사본 - 침매함제작장조성개략공사비10.29(낙찰율92.02%)_임시적출장(3.25)" xfId="671" xr:uid="{00000000-0005-0000-0000-000096020000}"/>
    <cellStyle name="_집행갑지 _침매함설치 개략공사비_심층취배수 전체개략공사비(검토1012)" xfId="672" xr:uid="{00000000-0005-0000-0000-000097020000}"/>
    <cellStyle name="_집행갑지 _침매함설치 개략공사비_심층취배수 전체개략공사비(검토1012)_임시적출장(3.25)" xfId="673" xr:uid="{00000000-0005-0000-0000-000098020000}"/>
    <cellStyle name="_집행갑지 _침매함설치 개략공사비_심층취배수 전체개략공사비(검토1017)" xfId="674" xr:uid="{00000000-0005-0000-0000-000099020000}"/>
    <cellStyle name="_집행갑지 _침매함설치 개략공사비_심층취배수 전체개략공사비(검토1017)_임시적출장(3.25)" xfId="675" xr:uid="{00000000-0005-0000-0000-00009A020000}"/>
    <cellStyle name="_집행갑지 _침매함설치 개략공사비_심층취배수 전체개략공사비(검토1020)(수량수정)" xfId="676" xr:uid="{00000000-0005-0000-0000-00009B020000}"/>
    <cellStyle name="_집행갑지 _침매함설치 개략공사비_심층취배수 전체개략공사비(검토1020)(수량수정)_임시적출장(3.25)" xfId="677" xr:uid="{00000000-0005-0000-0000-00009C020000}"/>
    <cellStyle name="_집행갑지 _침매함설치 개략공사비_심층취배수 전체개략공사비(검토1109)" xfId="678" xr:uid="{00000000-0005-0000-0000-00009D020000}"/>
    <cellStyle name="_집행갑지 _침매함설치 개략공사비_심층취배수 전체개략공사비(검토1109)_임시적출장(3.25)" xfId="679" xr:uid="{00000000-0005-0000-0000-00009E020000}"/>
    <cellStyle name="_집행갑지 _침매함설치 개략공사비_임시적출장(3.25)" xfId="680" xr:uid="{00000000-0005-0000-0000-00009F020000}"/>
    <cellStyle name="_집행갑지 _침매함설치 개략공사비_제작장공사비(12.27)" xfId="681" xr:uid="{00000000-0005-0000-0000-0000A0020000}"/>
    <cellStyle name="_집행갑지 _침매함설치 개략공사비_제작장공사비(12.27)_임시적출장(3.25)" xfId="682" xr:uid="{00000000-0005-0000-0000-0000A1020000}"/>
    <cellStyle name="_집행갑지 _침매함설치 개략공사비_침매함제작장조성개략공사비" xfId="683" xr:uid="{00000000-0005-0000-0000-0000A2020000}"/>
    <cellStyle name="_집행갑지 _침매함설치 개략공사비_침매함제작장조성개략공사비(11.21)" xfId="684" xr:uid="{00000000-0005-0000-0000-0000A3020000}"/>
    <cellStyle name="_집행갑지 _침매함설치 개략공사비_침매함제작장조성개략공사비(11.21)_임시적출장(3.25)" xfId="685" xr:uid="{00000000-0005-0000-0000-0000A4020000}"/>
    <cellStyle name="_집행갑지 _침매함설치 개략공사비_침매함제작장조성개략공사비_임시적출장(3.25)" xfId="686" xr:uid="{00000000-0005-0000-0000-0000A5020000}"/>
    <cellStyle name="_집행갑지 _침매함설치 개략공사비_침매함제작장조성개략공사비10.29" xfId="687" xr:uid="{00000000-0005-0000-0000-0000A6020000}"/>
    <cellStyle name="_집행갑지 _침매함설치 개략공사비_침매함제작장조성개략공사비10.29_임시적출장(3.25)" xfId="688" xr:uid="{00000000-0005-0000-0000-0000A7020000}"/>
    <cellStyle name="_집행갑지 _침매함설치개략공사비" xfId="689" xr:uid="{00000000-0005-0000-0000-0000A8020000}"/>
    <cellStyle name="_집행갑지 _침매함설치개략공사비_사본 - 침매함제작장조성개략공사비10.29(낙찰율92.02%)" xfId="690" xr:uid="{00000000-0005-0000-0000-0000A9020000}"/>
    <cellStyle name="_집행갑지 _침매함설치개략공사비_사본 - 침매함제작장조성개략공사비10.29(낙찰율92.02%)_임시적출장(3.25)" xfId="691" xr:uid="{00000000-0005-0000-0000-0000AA020000}"/>
    <cellStyle name="_집행갑지 _침매함설치개략공사비_심층취배수 전체개략공사비(검토1012)" xfId="692" xr:uid="{00000000-0005-0000-0000-0000AB020000}"/>
    <cellStyle name="_집행갑지 _침매함설치개략공사비_심층취배수 전체개략공사비(검토1012)_임시적출장(3.25)" xfId="693" xr:uid="{00000000-0005-0000-0000-0000AC020000}"/>
    <cellStyle name="_집행갑지 _침매함설치개략공사비_심층취배수 전체개략공사비(검토1017)" xfId="694" xr:uid="{00000000-0005-0000-0000-0000AD020000}"/>
    <cellStyle name="_집행갑지 _침매함설치개략공사비_심층취배수 전체개략공사비(검토1017)_임시적출장(3.25)" xfId="695" xr:uid="{00000000-0005-0000-0000-0000AE020000}"/>
    <cellStyle name="_집행갑지 _침매함설치개략공사비_심층취배수 전체개략공사비(검토1020)(수량수정)" xfId="696" xr:uid="{00000000-0005-0000-0000-0000AF020000}"/>
    <cellStyle name="_집행갑지 _침매함설치개략공사비_심층취배수 전체개략공사비(검토1020)(수량수정)_임시적출장(3.25)" xfId="697" xr:uid="{00000000-0005-0000-0000-0000B0020000}"/>
    <cellStyle name="_집행갑지 _침매함설치개략공사비_심층취배수 전체개략공사비(검토1109)" xfId="698" xr:uid="{00000000-0005-0000-0000-0000B1020000}"/>
    <cellStyle name="_집행갑지 _침매함설치개략공사비_심층취배수 전체개략공사비(검토1109)_임시적출장(3.25)" xfId="699" xr:uid="{00000000-0005-0000-0000-0000B2020000}"/>
    <cellStyle name="_집행갑지 _침매함설치개략공사비_임시적출장(3.25)" xfId="700" xr:uid="{00000000-0005-0000-0000-0000B3020000}"/>
    <cellStyle name="_집행갑지 _침매함설치개략공사비_제작장공사비(12.27)" xfId="701" xr:uid="{00000000-0005-0000-0000-0000B4020000}"/>
    <cellStyle name="_집행갑지 _침매함설치개략공사비_제작장공사비(12.27)_임시적출장(3.25)" xfId="702" xr:uid="{00000000-0005-0000-0000-0000B5020000}"/>
    <cellStyle name="_집행갑지 _침매함설치개략공사비_침매함제작장조성개략공사비" xfId="703" xr:uid="{00000000-0005-0000-0000-0000B6020000}"/>
    <cellStyle name="_집행갑지 _침매함설치개략공사비_침매함제작장조성개략공사비(11.21)" xfId="704" xr:uid="{00000000-0005-0000-0000-0000B7020000}"/>
    <cellStyle name="_집행갑지 _침매함설치개략공사비_침매함제작장조성개략공사비(11.21)_임시적출장(3.25)" xfId="705" xr:uid="{00000000-0005-0000-0000-0000B8020000}"/>
    <cellStyle name="_집행갑지 _침매함설치개략공사비_침매함제작장조성개략공사비_임시적출장(3.25)" xfId="706" xr:uid="{00000000-0005-0000-0000-0000B9020000}"/>
    <cellStyle name="_집행갑지 _침매함설치개략공사비_침매함제작장조성개략공사비10.29" xfId="707" xr:uid="{00000000-0005-0000-0000-0000BA020000}"/>
    <cellStyle name="_집행갑지 _침매함설치개략공사비_침매함제작장조성개략공사비10.29_임시적출장(3.25)" xfId="708" xr:uid="{00000000-0005-0000-0000-0000BB020000}"/>
    <cellStyle name="_집행갑지 _침매함제작장조성개략공사비" xfId="709" xr:uid="{00000000-0005-0000-0000-0000BC020000}"/>
    <cellStyle name="_집행갑지 _침매함제작장조성개략공사비(11.21)" xfId="710" xr:uid="{00000000-0005-0000-0000-0000BD020000}"/>
    <cellStyle name="_집행갑지 _침매함제작장조성개략공사비(11.21)_임시적출장(3.25)" xfId="711" xr:uid="{00000000-0005-0000-0000-0000BE020000}"/>
    <cellStyle name="_집행갑지 _침매함제작장조성개략공사비_임시적출장(3.25)" xfId="712" xr:uid="{00000000-0005-0000-0000-0000BF020000}"/>
    <cellStyle name="_집행갑지 _침매함제작장조성개략공사비10.29" xfId="713" xr:uid="{00000000-0005-0000-0000-0000C0020000}"/>
    <cellStyle name="_집행갑지 _침매함제작장조성개략공사비10.29_임시적출장(3.25)" xfId="714" xr:uid="{00000000-0005-0000-0000-0000C1020000}"/>
    <cellStyle name="_창우교_콘크리트깨기" xfId="715" xr:uid="{00000000-0005-0000-0000-0000C2020000}"/>
    <cellStyle name="_창우교PSC상부수량" xfId="716" xr:uid="{00000000-0005-0000-0000-0000C3020000}"/>
    <cellStyle name="_추진공(압입)2" xfId="717" xr:uid="{00000000-0005-0000-0000-0000C4020000}"/>
    <cellStyle name="_침매함제작장수량산출" xfId="718" xr:uid="{00000000-0005-0000-0000-0000C5020000}"/>
    <cellStyle name="_침사지(진부)집계" xfId="719" xr:uid="{00000000-0005-0000-0000-0000C6020000}"/>
    <cellStyle name="_침사지(진부)집계_1.침사지및유량조정조(진부)" xfId="720" xr:uid="{00000000-0005-0000-0000-0000C7020000}"/>
    <cellStyle name="_침사지(진부)집계_2.생물반응조(진부)" xfId="721" xr:uid="{00000000-0005-0000-0000-0000C8020000}"/>
    <cellStyle name="_침사지(진부)집계_침사지(진부)산근+집계표" xfId="722" xr:uid="{00000000-0005-0000-0000-0000C9020000}"/>
    <cellStyle name="_침서교_일반수량" xfId="723" xr:uid="{00000000-0005-0000-0000-0000CA020000}"/>
    <cellStyle name="´þ" xfId="724" xr:uid="{00000000-0005-0000-0000-0000CB020000}"/>
    <cellStyle name="’E‰Y [0.00]_laroux" xfId="725" xr:uid="{00000000-0005-0000-0000-0000CC020000}"/>
    <cellStyle name="’E‰Y_laroux" xfId="726" xr:uid="{00000000-0005-0000-0000-0000CD020000}"/>
    <cellStyle name="¤@?e_TEST-1 " xfId="727" xr:uid="{00000000-0005-0000-0000-0000CE020000}"/>
    <cellStyle name="°ia¤¼o " xfId="728" xr:uid="{00000000-0005-0000-0000-0000CF020000}"/>
    <cellStyle name="°ia¤aa " xfId="729" xr:uid="{00000000-0005-0000-0000-0000D0020000}"/>
    <cellStyle name="0,0_x000d__x000a_NA_x000d__x000a_" xfId="730" xr:uid="{00000000-0005-0000-0000-0000D1020000}"/>
    <cellStyle name="0.0" xfId="731" xr:uid="{00000000-0005-0000-0000-0000D2020000}"/>
    <cellStyle name="0.00" xfId="732" xr:uid="{00000000-0005-0000-0000-0000D3020000}"/>
    <cellStyle name="09" xfId="733" xr:uid="{00000000-0005-0000-0000-0000D4020000}"/>
    <cellStyle name="¾È°ÇÈ¸°è¹ýÀÎ" xfId="734" xr:uid="{00000000-0005-0000-0000-0000D5020000}"/>
    <cellStyle name="1" xfId="735" xr:uid="{00000000-0005-0000-0000-0000D6020000}"/>
    <cellStyle name="1_협조전" xfId="736" xr:uid="{00000000-0005-0000-0000-0000D7020000}"/>
    <cellStyle name="2" xfId="737" xr:uid="{00000000-0005-0000-0000-0000D8020000}"/>
    <cellStyle name="2)" xfId="738" xr:uid="{00000000-0005-0000-0000-0000D9020000}"/>
    <cellStyle name="3" xfId="739" xr:uid="{00000000-0005-0000-0000-0000DA020000}"/>
    <cellStyle name="³?a" xfId="740" xr:uid="{00000000-0005-0000-0000-0000DB020000}"/>
    <cellStyle name="၃urrency_OTD thru NOR " xfId="741" xr:uid="{00000000-0005-0000-0000-0000DC020000}"/>
    <cellStyle name="6" xfId="742" xr:uid="{00000000-0005-0000-0000-0000DD020000}"/>
    <cellStyle name="60" xfId="743" xr:uid="{00000000-0005-0000-0000-0000DE020000}"/>
    <cellStyle name="96" xfId="744" xr:uid="{00000000-0005-0000-0000-0000DF020000}"/>
    <cellStyle name="a [0]_OTD thru NOR " xfId="745" xr:uid="{00000000-0005-0000-0000-0000E0020000}"/>
    <cellStyle name="a)" xfId="746" xr:uid="{00000000-0005-0000-0000-0000E1020000}"/>
    <cellStyle name="A¨­￠￢￠O [0]_INQUIRY ￠?￥i¨u¡AAⓒ￢Aⓒª " xfId="747" xr:uid="{00000000-0005-0000-0000-0000E2020000}"/>
    <cellStyle name="A¨­￠￢￠O_INQUIRY ￠?￥i¨u¡AAⓒ￢Aⓒª " xfId="748" xr:uid="{00000000-0005-0000-0000-0000E3020000}"/>
    <cellStyle name="Aee­ " xfId="749" xr:uid="{00000000-0005-0000-0000-0000E4020000}"/>
    <cellStyle name="AeE­ [0]_ 2ÆAAþº° " xfId="750" xr:uid="{00000000-0005-0000-0000-0000E5020000}"/>
    <cellStyle name="ÅëÈ­ [0]_¿¹»ê¼­" xfId="751" xr:uid="{00000000-0005-0000-0000-0000E6020000}"/>
    <cellStyle name="AeE­ [0]_¼oAI¼º " xfId="752" xr:uid="{00000000-0005-0000-0000-0000E7020000}"/>
    <cellStyle name="ÅëÈ­ [0]_º»¼± ±æ¾î±úºÎ ¼ö·® Áý°èÇ¥ " xfId="753" xr:uid="{00000000-0005-0000-0000-0000E8020000}"/>
    <cellStyle name="AeE­ [0]_º≫¼± ±æ¾i±uºI ¼o·R Ay°eC￥ " xfId="754" xr:uid="{00000000-0005-0000-0000-0000E9020000}"/>
    <cellStyle name="Aee­ _월성내역서(2차분-토목)(변경)" xfId="755" xr:uid="{00000000-0005-0000-0000-0000EA020000}"/>
    <cellStyle name="AeE­_ 2ÆAAþº° " xfId="756" xr:uid="{00000000-0005-0000-0000-0000EB020000}"/>
    <cellStyle name="ÅëÈ­_¿¹»ê¼­" xfId="757" xr:uid="{00000000-0005-0000-0000-0000EC020000}"/>
    <cellStyle name="AeE­_¼oAI¼º " xfId="758" xr:uid="{00000000-0005-0000-0000-0000ED020000}"/>
    <cellStyle name="ÅëÈ­_º»¼± ±æ¾î±úºÎ ¼ö·® Áý°èÇ¥ " xfId="759" xr:uid="{00000000-0005-0000-0000-0000EE020000}"/>
    <cellStyle name="AeE­_º≫¼± ±æ¾i±uºI ¼o·R Ay°eC￥ " xfId="760" xr:uid="{00000000-0005-0000-0000-0000EF020000}"/>
    <cellStyle name="Aee¡© " xfId="761" xr:uid="{00000000-0005-0000-0000-0000F0020000}"/>
    <cellStyle name="AeE¡ⓒ [0]_INQUIRY ￠?￥i¨u¡AAⓒ￢Aⓒª " xfId="762" xr:uid="{00000000-0005-0000-0000-0000F1020000}"/>
    <cellStyle name="AeE¡ⓒ_INQUIRY ￠?￥i¨u¡AAⓒ￢Aⓒª " xfId="763" xr:uid="{00000000-0005-0000-0000-0000F2020000}"/>
    <cellStyle name="Æu¼ " xfId="764" xr:uid="{00000000-0005-0000-0000-0000F3020000}"/>
    <cellStyle name="ALIGNMENT" xfId="765" xr:uid="{00000000-0005-0000-0000-0000F4020000}"/>
    <cellStyle name="AÞ¸¶ [0]_ 2ÆAAþº° " xfId="766" xr:uid="{00000000-0005-0000-0000-0000F5020000}"/>
    <cellStyle name="ÄÞ¸¶ [0]_¿¹»ê¼­" xfId="767" xr:uid="{00000000-0005-0000-0000-0000F6020000}"/>
    <cellStyle name="AÞ¸¶ [0]_¼oAI¼º " xfId="768" xr:uid="{00000000-0005-0000-0000-0000F7020000}"/>
    <cellStyle name="ÄÞ¸¶ [0]_º»¼± ±æ¾î±úºÎ ¼ö·® Áý°èÇ¥ " xfId="769" xr:uid="{00000000-0005-0000-0000-0000F8020000}"/>
    <cellStyle name="AÞ¸¶ [0]_º≫¼± ±æ¾i±uºI ¼o·R Ay°eC￥ " xfId="770" xr:uid="{00000000-0005-0000-0000-0000F9020000}"/>
    <cellStyle name="AÞ¸¶_ 2ÆAAþº° " xfId="771" xr:uid="{00000000-0005-0000-0000-0000FA020000}"/>
    <cellStyle name="ÄÞ¸¶_¿¹»ê¼­" xfId="772" xr:uid="{00000000-0005-0000-0000-0000FB020000}"/>
    <cellStyle name="AÞ¸¶_¼oAI¼º " xfId="773" xr:uid="{00000000-0005-0000-0000-0000FC020000}"/>
    <cellStyle name="ÄÞ¸¶_º»¼± ±æ¾î±úºÎ ¼ö·® Áý°èÇ¥ " xfId="774" xr:uid="{00000000-0005-0000-0000-0000FD020000}"/>
    <cellStyle name="AÞ¸¶_º≫¼± ±æ¾i±uºI ¼o·R Ay°eC￥ " xfId="775" xr:uid="{00000000-0005-0000-0000-0000FE020000}"/>
    <cellStyle name="Au¸r " xfId="776" xr:uid="{00000000-0005-0000-0000-0000FF020000}"/>
    <cellStyle name="Au¸r¼" xfId="777" xr:uid="{00000000-0005-0000-0000-000000030000}"/>
    <cellStyle name="Background" xfId="778" xr:uid="{00000000-0005-0000-0000-000001030000}"/>
    <cellStyle name="BoldHdr" xfId="779" xr:uid="{00000000-0005-0000-0000-000002030000}"/>
    <cellStyle name="Bridge " xfId="780" xr:uid="{00000000-0005-0000-0000-000003030000}"/>
    <cellStyle name="b椬ៜ_x000c_Comma_ODCOS " xfId="781" xr:uid="{00000000-0005-0000-0000-000004030000}"/>
    <cellStyle name="C¡IA¨ª_¡ic¨u¡A¨￢I¨￢¡Æ AN¡Æe " xfId="782" xr:uid="{00000000-0005-0000-0000-000005030000}"/>
    <cellStyle name="C￥AØ_  FAB AIA¤  " xfId="783" xr:uid="{00000000-0005-0000-0000-000006030000}"/>
    <cellStyle name="Ç¥ÁØ_#3E4¿î»ê" xfId="784" xr:uid="{00000000-0005-0000-0000-000007030000}"/>
    <cellStyle name="C￥AØ_¿μ¾÷CoE² " xfId="785" xr:uid="{00000000-0005-0000-0000-000008030000}"/>
    <cellStyle name="Ç¥ÁØ_»óºÎ¼ö·®Áý°è " xfId="786" xr:uid="{00000000-0005-0000-0000-000009030000}"/>
    <cellStyle name="C￥AØ_≫c¾÷ºIº° AN°e " xfId="787" xr:uid="{00000000-0005-0000-0000-00000A030000}"/>
    <cellStyle name="Calc Currency (0)" xfId="788" xr:uid="{00000000-0005-0000-0000-00000B030000}"/>
    <cellStyle name="category" xfId="789" xr:uid="{00000000-0005-0000-0000-00000C030000}"/>
    <cellStyle name="Co≫" xfId="790" xr:uid="{00000000-0005-0000-0000-00000D030000}"/>
    <cellStyle name="ColHdr" xfId="791" xr:uid="{00000000-0005-0000-0000-00000E030000}"/>
    <cellStyle name="Column Headings" xfId="792" xr:uid="{00000000-0005-0000-0000-00000F030000}"/>
    <cellStyle name="Comma" xfId="793" xr:uid="{00000000-0005-0000-0000-000010030000}"/>
    <cellStyle name="Comma [0]" xfId="794" xr:uid="{00000000-0005-0000-0000-000011030000}"/>
    <cellStyle name="comma zerodec" xfId="795" xr:uid="{00000000-0005-0000-0000-000012030000}"/>
    <cellStyle name="Comma_ SG&amp;A Bridge " xfId="1" xr:uid="{00000000-0005-0000-0000-000013030000}"/>
    <cellStyle name="Comma0" xfId="796" xr:uid="{00000000-0005-0000-0000-000014030000}"/>
    <cellStyle name="Company Info" xfId="797" xr:uid="{00000000-0005-0000-0000-000015030000}"/>
    <cellStyle name="Contents Heading 1" xfId="798" xr:uid="{00000000-0005-0000-0000-000016030000}"/>
    <cellStyle name="Contents Heading 2" xfId="799" xr:uid="{00000000-0005-0000-0000-000017030000}"/>
    <cellStyle name="Contents Heading 3" xfId="800" xr:uid="{00000000-0005-0000-0000-000018030000}"/>
    <cellStyle name="Copied" xfId="801" xr:uid="{00000000-0005-0000-0000-000019030000}"/>
    <cellStyle name="CoverHeadline1" xfId="802" xr:uid="{00000000-0005-0000-0000-00001A030000}"/>
    <cellStyle name="Curr" xfId="803" xr:uid="{00000000-0005-0000-0000-00001B030000}"/>
    <cellStyle name="Curren" xfId="804" xr:uid="{00000000-0005-0000-0000-00001C030000}"/>
    <cellStyle name="Curren?_x0012_퐀_x0017_?" xfId="805" xr:uid="{00000000-0005-0000-0000-00001D030000}"/>
    <cellStyle name="Currenby_Cash&amp;DSO Chart" xfId="806" xr:uid="{00000000-0005-0000-0000-00001E030000}"/>
    <cellStyle name="Currency" xfId="807" xr:uid="{00000000-0005-0000-0000-00001F030000}"/>
    <cellStyle name="Currency [0]" xfId="808" xr:uid="{00000000-0005-0000-0000-000020030000}"/>
    <cellStyle name="Currency_ SG&amp;A Bridge " xfId="2" xr:uid="{00000000-0005-0000-0000-000021030000}"/>
    <cellStyle name="Currency0" xfId="809" xr:uid="{00000000-0005-0000-0000-000022030000}"/>
    <cellStyle name="Currency1" xfId="810" xr:uid="{00000000-0005-0000-0000-000023030000}"/>
    <cellStyle name="Data" xfId="811" xr:uid="{00000000-0005-0000-0000-000024030000}"/>
    <cellStyle name="Date" xfId="812" xr:uid="{00000000-0005-0000-0000-000025030000}"/>
    <cellStyle name="DD" xfId="813" xr:uid="{00000000-0005-0000-0000-000026030000}"/>
    <cellStyle name="de" xfId="814" xr:uid="{00000000-0005-0000-0000-000027030000}"/>
    <cellStyle name="Dezimal [0]_Compiling Utility Macros" xfId="815" xr:uid="{00000000-0005-0000-0000-000028030000}"/>
    <cellStyle name="Dezimal_Compiling Utility Macros" xfId="816" xr:uid="{00000000-0005-0000-0000-000029030000}"/>
    <cellStyle name="Display" xfId="817" xr:uid="{00000000-0005-0000-0000-00002A030000}"/>
    <cellStyle name="Display Price" xfId="818" xr:uid="{00000000-0005-0000-0000-00002B030000}"/>
    <cellStyle name="Dollar (zero dec)" xfId="819" xr:uid="{00000000-0005-0000-0000-00002C030000}"/>
    <cellStyle name="EA" xfId="820" xr:uid="{00000000-0005-0000-0000-00002D030000}"/>
    <cellStyle name="E­æo±" xfId="821" xr:uid="{00000000-0005-0000-0000-00002E030000}"/>
    <cellStyle name="E­æo±a" xfId="822" xr:uid="{00000000-0005-0000-0000-00002F030000}"/>
    <cellStyle name="eet1_Q1" xfId="823" xr:uid="{00000000-0005-0000-0000-000030030000}"/>
    <cellStyle name="Entered" xfId="824" xr:uid="{00000000-0005-0000-0000-000031030000}"/>
    <cellStyle name="Euro" xfId="825" xr:uid="{00000000-0005-0000-0000-000032030000}"/>
    <cellStyle name="F2" xfId="826" xr:uid="{00000000-0005-0000-0000-000033030000}"/>
    <cellStyle name="F3" xfId="827" xr:uid="{00000000-0005-0000-0000-000034030000}"/>
    <cellStyle name="F4" xfId="828" xr:uid="{00000000-0005-0000-0000-000035030000}"/>
    <cellStyle name="F5" xfId="829" xr:uid="{00000000-0005-0000-0000-000036030000}"/>
    <cellStyle name="F6" xfId="830" xr:uid="{00000000-0005-0000-0000-000037030000}"/>
    <cellStyle name="F7" xfId="831" xr:uid="{00000000-0005-0000-0000-000038030000}"/>
    <cellStyle name="F8" xfId="832" xr:uid="{00000000-0005-0000-0000-000039030000}"/>
    <cellStyle name="FinePrint" xfId="833" xr:uid="{00000000-0005-0000-0000-00003A030000}"/>
    <cellStyle name="Fixed" xfId="834" xr:uid="{00000000-0005-0000-0000-00003B030000}"/>
    <cellStyle name="G" xfId="835" xr:uid="{00000000-0005-0000-0000-00003C030000}"/>
    <cellStyle name="Grey" xfId="836" xr:uid="{00000000-0005-0000-0000-00003D030000}"/>
    <cellStyle name="H1" xfId="837" xr:uid="{00000000-0005-0000-0000-00003E030000}"/>
    <cellStyle name="H2" xfId="838" xr:uid="{00000000-0005-0000-0000-00003F030000}"/>
    <cellStyle name="HEADER" xfId="839" xr:uid="{00000000-0005-0000-0000-000040030000}"/>
    <cellStyle name="Header1" xfId="840" xr:uid="{00000000-0005-0000-0000-000041030000}"/>
    <cellStyle name="Header2" xfId="841" xr:uid="{00000000-0005-0000-0000-000042030000}"/>
    <cellStyle name="Heading" xfId="842" xr:uid="{00000000-0005-0000-0000-000043030000}"/>
    <cellStyle name="Heading 1" xfId="843" xr:uid="{00000000-0005-0000-0000-000044030000}"/>
    <cellStyle name="Heading 2" xfId="844" xr:uid="{00000000-0005-0000-0000-000045030000}"/>
    <cellStyle name="Heading 3" xfId="845" xr:uid="{00000000-0005-0000-0000-000046030000}"/>
    <cellStyle name="Heading1" xfId="846" xr:uid="{00000000-0005-0000-0000-000047030000}"/>
    <cellStyle name="Heading2" xfId="847" xr:uid="{00000000-0005-0000-0000-000048030000}"/>
    <cellStyle name="Heading2Divider" xfId="848" xr:uid="{00000000-0005-0000-0000-000049030000}"/>
    <cellStyle name="Hyperlink_NEGS" xfId="849" xr:uid="{00000000-0005-0000-0000-00004A030000}"/>
    <cellStyle name="Input" xfId="850" xr:uid="{00000000-0005-0000-0000-00004B030000}"/>
    <cellStyle name="Input [yellow]" xfId="851" xr:uid="{00000000-0005-0000-0000-00004C030000}"/>
    <cellStyle name="Input Price" xfId="852" xr:uid="{00000000-0005-0000-0000-00004D030000}"/>
    <cellStyle name="Input Quantity" xfId="853" xr:uid="{00000000-0005-0000-0000-00004E030000}"/>
    <cellStyle name="Input Single Cell" xfId="854" xr:uid="{00000000-0005-0000-0000-00004F030000}"/>
    <cellStyle name="InputBodyCurr" xfId="855" xr:uid="{00000000-0005-0000-0000-000050030000}"/>
    <cellStyle name="InputBodyDate" xfId="856" xr:uid="{00000000-0005-0000-0000-000051030000}"/>
    <cellStyle name="InputBodyText" xfId="857" xr:uid="{00000000-0005-0000-0000-000052030000}"/>
    <cellStyle name="InputColor" xfId="858" xr:uid="{00000000-0005-0000-0000-000053030000}"/>
    <cellStyle name="Item" xfId="859" xr:uid="{00000000-0005-0000-0000-000054030000}"/>
    <cellStyle name="Item Input" xfId="860" xr:uid="{00000000-0005-0000-0000-000055030000}"/>
    <cellStyle name="L`" xfId="861" xr:uid="{00000000-0005-0000-0000-000056030000}"/>
    <cellStyle name="Midtitle" xfId="862" xr:uid="{00000000-0005-0000-0000-000057030000}"/>
    <cellStyle name="Milliers [0]_Arabian Spec" xfId="863" xr:uid="{00000000-0005-0000-0000-000058030000}"/>
    <cellStyle name="Milliers_Arabian Spec" xfId="864" xr:uid="{00000000-0005-0000-0000-000059030000}"/>
    <cellStyle name="Model" xfId="865" xr:uid="{00000000-0005-0000-0000-00005A030000}"/>
    <cellStyle name="Mon?aire [0]_Arabian Spec" xfId="866" xr:uid="{00000000-0005-0000-0000-00005B030000}"/>
    <cellStyle name="Mon?aire_Arabian Spec" xfId="867" xr:uid="{00000000-0005-0000-0000-00005C030000}"/>
    <cellStyle name="moon" xfId="868" xr:uid="{00000000-0005-0000-0000-00005D030000}"/>
    <cellStyle name="n" xfId="869" xr:uid="{00000000-0005-0000-0000-00005E030000}"/>
    <cellStyle name="no dec" xfId="870" xr:uid="{00000000-0005-0000-0000-00005F030000}"/>
    <cellStyle name="normal" xfId="871" xr:uid="{00000000-0005-0000-0000-000060030000}"/>
    <cellStyle name="Normal - Style1" xfId="872" xr:uid="{00000000-0005-0000-0000-000061030000}"/>
    <cellStyle name="Normal - Style2" xfId="873" xr:uid="{00000000-0005-0000-0000-000062030000}"/>
    <cellStyle name="Normal - Style3" xfId="874" xr:uid="{00000000-0005-0000-0000-000063030000}"/>
    <cellStyle name="Normal - Style4" xfId="875" xr:uid="{00000000-0005-0000-0000-000064030000}"/>
    <cellStyle name="Normal - Style5" xfId="876" xr:uid="{00000000-0005-0000-0000-000065030000}"/>
    <cellStyle name="Normal - Style6" xfId="877" xr:uid="{00000000-0005-0000-0000-000066030000}"/>
    <cellStyle name="Normal - Style7" xfId="878" xr:uid="{00000000-0005-0000-0000-000067030000}"/>
    <cellStyle name="Normal - Style8" xfId="879" xr:uid="{00000000-0005-0000-0000-000068030000}"/>
    <cellStyle name="Normal - 유형1" xfId="880" xr:uid="{00000000-0005-0000-0000-000069030000}"/>
    <cellStyle name="Normal_ SG&amp;A Bridge" xfId="881" xr:uid="{00000000-0005-0000-0000-00006A030000}"/>
    <cellStyle name="O" xfId="882" xr:uid="{00000000-0005-0000-0000-00006B030000}"/>
    <cellStyle name="OD" xfId="883" xr:uid="{00000000-0005-0000-0000-00006C030000}"/>
    <cellStyle name="Œ…?æ맖?e [0.00]_laroux" xfId="884" xr:uid="{00000000-0005-0000-0000-00006D030000}"/>
    <cellStyle name="Œ…?æ맖?e_laroux" xfId="885" xr:uid="{00000000-0005-0000-0000-00006E030000}"/>
    <cellStyle name="Output Single Cell" xfId="886" xr:uid="{00000000-0005-0000-0000-00006F030000}"/>
    <cellStyle name="Package Size" xfId="887" xr:uid="{00000000-0005-0000-0000-000070030000}"/>
    <cellStyle name="Percent" xfId="888" xr:uid="{00000000-0005-0000-0000-000071030000}"/>
    <cellStyle name="Percent [2]" xfId="889" xr:uid="{00000000-0005-0000-0000-000072030000}"/>
    <cellStyle name="Percent_0.자재집계" xfId="890" xr:uid="{00000000-0005-0000-0000-000073030000}"/>
    <cellStyle name="Print Heading" xfId="891" xr:uid="{00000000-0005-0000-0000-000074030000}"/>
    <cellStyle name="Q1" xfId="892" xr:uid="{00000000-0005-0000-0000-000075030000}"/>
    <cellStyle name="Q4" xfId="893" xr:uid="{00000000-0005-0000-0000-000076030000}"/>
    <cellStyle name="Ʀ" xfId="894" xr:uid="{00000000-0005-0000-0000-000077030000}"/>
    <cellStyle name="Recipe" xfId="895" xr:uid="{00000000-0005-0000-0000-000078030000}"/>
    <cellStyle name="Recipe Heading" xfId="896" xr:uid="{00000000-0005-0000-0000-000079030000}"/>
    <cellStyle name="Revenue" xfId="897" xr:uid="{00000000-0005-0000-0000-00007A030000}"/>
    <cellStyle name="RevList" xfId="898" xr:uid="{00000000-0005-0000-0000-00007B030000}"/>
    <cellStyle name="rld Wide" xfId="899" xr:uid="{00000000-0005-0000-0000-00007C030000}"/>
    <cellStyle name="RptTitle" xfId="900" xr:uid="{00000000-0005-0000-0000-00007D030000}"/>
    <cellStyle name="s" xfId="901" xr:uid="{00000000-0005-0000-0000-00007E030000}"/>
    <cellStyle name="S " xfId="902" xr:uid="{00000000-0005-0000-0000-00007F030000}"/>
    <cellStyle name="SHIM" xfId="903" xr:uid="{00000000-0005-0000-0000-000080030000}"/>
    <cellStyle name="Standard_Anpassen der Amortisation" xfId="904" xr:uid="{00000000-0005-0000-0000-000081030000}"/>
    <cellStyle name="subhead" xfId="905" xr:uid="{00000000-0005-0000-0000-000082030000}"/>
    <cellStyle name="SubHeading" xfId="906" xr:uid="{00000000-0005-0000-0000-000083030000}"/>
    <cellStyle name="Subtotal" xfId="907" xr:uid="{00000000-0005-0000-0000-000084030000}"/>
    <cellStyle name="Subtotal 1" xfId="908" xr:uid="{00000000-0005-0000-0000-000085030000}"/>
    <cellStyle name="Suggested Quantity" xfId="909" xr:uid="{00000000-0005-0000-0000-000086030000}"/>
    <cellStyle name="t1" xfId="910" xr:uid="{00000000-0005-0000-0000-000087030000}"/>
    <cellStyle name="testtitle" xfId="911" xr:uid="{00000000-0005-0000-0000-000088030000}"/>
    <cellStyle name="title [1]" xfId="912" xr:uid="{00000000-0005-0000-0000-000089030000}"/>
    <cellStyle name="title [2]" xfId="913" xr:uid="{00000000-0005-0000-0000-00008A030000}"/>
    <cellStyle name="ton" xfId="914" xr:uid="{00000000-0005-0000-0000-00008B030000}"/>
    <cellStyle name="Total" xfId="915" xr:uid="{00000000-0005-0000-0000-00008C030000}"/>
    <cellStyle name="TotalCurr" xfId="916" xr:uid="{00000000-0005-0000-0000-00008D030000}"/>
    <cellStyle name="TotalHdr" xfId="917" xr:uid="{00000000-0005-0000-0000-00008E030000}"/>
    <cellStyle name="UM" xfId="918" xr:uid="{00000000-0005-0000-0000-00008F030000}"/>
    <cellStyle name="W?rung [0]_Compiling Utility Macros" xfId="919" xr:uid="{00000000-0005-0000-0000-000090030000}"/>
    <cellStyle name="W?rung_Compiling Utility Macros" xfId="920" xr:uid="{00000000-0005-0000-0000-000091030000}"/>
    <cellStyle name="|?ドE" xfId="921" xr:uid="{00000000-0005-0000-0000-000092030000}"/>
    <cellStyle name="고정소숫점" xfId="922" xr:uid="{00000000-0005-0000-0000-000093030000}"/>
    <cellStyle name="고정출력1" xfId="923" xr:uid="{00000000-0005-0000-0000-000094030000}"/>
    <cellStyle name="고정출력2" xfId="924" xr:uid="{00000000-0005-0000-0000-000095030000}"/>
    <cellStyle name="공종-규격" xfId="925" xr:uid="{00000000-0005-0000-0000-000096030000}"/>
    <cellStyle name="굴려" xfId="926" xr:uid="{00000000-0005-0000-0000-000097030000}"/>
    <cellStyle name="끼_x0001_?" xfId="927" xr:uid="{00000000-0005-0000-0000-000098030000}"/>
    <cellStyle name="날짜" xfId="928" xr:uid="{00000000-0005-0000-0000-000099030000}"/>
    <cellStyle name="내역서" xfId="929" xr:uid="{00000000-0005-0000-0000-00009A030000}"/>
    <cellStyle name="단위-&quot;*&quot;" xfId="930" xr:uid="{00000000-0005-0000-0000-00009B030000}"/>
    <cellStyle name="단위-%" xfId="931" xr:uid="{00000000-0005-0000-0000-00009C030000}"/>
    <cellStyle name="단위-kg" xfId="932" xr:uid="{00000000-0005-0000-0000-00009D030000}"/>
    <cellStyle name="단위-m" xfId="933" xr:uid="{00000000-0005-0000-0000-00009E030000}"/>
    <cellStyle name="단위-㎡" xfId="934" xr:uid="{00000000-0005-0000-0000-00009F030000}"/>
    <cellStyle name="단위-㎡/개소" xfId="935" xr:uid="{00000000-0005-0000-0000-0000A0030000}"/>
    <cellStyle name="단위-㎡_2. 남부맨홀공" xfId="936" xr:uid="{00000000-0005-0000-0000-0000A1030000}"/>
    <cellStyle name="단위-㎥" xfId="937" xr:uid="{00000000-0005-0000-0000-0000A2030000}"/>
    <cellStyle name="단위-t=" xfId="938" xr:uid="{00000000-0005-0000-0000-0000A3030000}"/>
    <cellStyle name="달러" xfId="939" xr:uid="{00000000-0005-0000-0000-0000A4030000}"/>
    <cellStyle name="대공종" xfId="940" xr:uid="{00000000-0005-0000-0000-0000A5030000}"/>
    <cellStyle name="돋움채" xfId="941" xr:uid="{00000000-0005-0000-0000-0000A6030000}"/>
    <cellStyle name="뒤에 오는 하이퍼링크" xfId="942" xr:uid="{00000000-0005-0000-0000-0000A7030000}"/>
    <cellStyle name="똿떓죶Ø괻 [0.00]_PRODUCT DETAIL Q1" xfId="943" xr:uid="{00000000-0005-0000-0000-0000A8030000}"/>
    <cellStyle name="똿떓죶Ø괻_PRODUCT DETAIL Q1" xfId="944" xr:uid="{00000000-0005-0000-0000-0000A9030000}"/>
    <cellStyle name="똿뗦먛귟 [0.00]_PRODUCT DETAIL Q1" xfId="945" xr:uid="{00000000-0005-0000-0000-0000AA030000}"/>
    <cellStyle name="똿뗦먛귟_PRODUCT DETAIL Q1" xfId="946" xr:uid="{00000000-0005-0000-0000-0000AB030000}"/>
    <cellStyle name="묮뎋 [0.00]_PRODUCT DETAIL Q1" xfId="947" xr:uid="{00000000-0005-0000-0000-0000AC030000}"/>
    <cellStyle name="묮뎋_PRODUCT DETAIL Q1" xfId="948" xr:uid="{00000000-0005-0000-0000-0000AD030000}"/>
    <cellStyle name="믅됞 [0.00]_PRODUCT DETAIL Q1" xfId="949" xr:uid="{00000000-0005-0000-0000-0000AE030000}"/>
    <cellStyle name="믅됞_PRODUCT DETAIL Q1" xfId="950" xr:uid="{00000000-0005-0000-0000-0000AF030000}"/>
    <cellStyle name="박상윤" xfId="951" xr:uid="{00000000-0005-0000-0000-0000B0030000}"/>
    <cellStyle name="배분" xfId="952" xr:uid="{00000000-0005-0000-0000-0000B1030000}"/>
    <cellStyle name="백" xfId="953" xr:uid="{00000000-0005-0000-0000-0000B2030000}"/>
    <cellStyle name="백 " xfId="954" xr:uid="{00000000-0005-0000-0000-0000B3030000}"/>
    <cellStyle name="백_01(1).토공" xfId="955" xr:uid="{00000000-0005-0000-0000-0000B4030000}"/>
    <cellStyle name="백_01-토공_02-배수공" xfId="956" xr:uid="{00000000-0005-0000-0000-0000B5030000}"/>
    <cellStyle name="백_01-토공_02-배수공_토공" xfId="957" xr:uid="{00000000-0005-0000-0000-0000B6030000}"/>
    <cellStyle name="백_01-토공_02-배수공_토공_2.0토공3" xfId="958" xr:uid="{00000000-0005-0000-0000-0000B7030000}"/>
    <cellStyle name="백_01-토공_02-배수공_토공_보령깨기집계" xfId="959" xr:uid="{00000000-0005-0000-0000-0000B8030000}"/>
    <cellStyle name="백_01-토공_02-배수공_토공_정부장님토적" xfId="960" xr:uid="{00000000-0005-0000-0000-0000B9030000}"/>
    <cellStyle name="백_01-토공_02-배수공_토공_토적표" xfId="961" xr:uid="{00000000-0005-0000-0000-0000BA030000}"/>
    <cellStyle name="백_02-배수공" xfId="962" xr:uid="{00000000-0005-0000-0000-0000BB030000}"/>
    <cellStyle name="백_02-배수공_02-반중력식옹벽" xfId="963" xr:uid="{00000000-0005-0000-0000-0000BC030000}"/>
    <cellStyle name="백_02-배수공_02-반중력식옹벽_토공" xfId="964" xr:uid="{00000000-0005-0000-0000-0000BD030000}"/>
    <cellStyle name="백_02-배수공_02-반중력식옹벽_토공_2.0토공3" xfId="965" xr:uid="{00000000-0005-0000-0000-0000BE030000}"/>
    <cellStyle name="백_02-배수공_02-반중력식옹벽_토공_보령깨기집계" xfId="966" xr:uid="{00000000-0005-0000-0000-0000BF030000}"/>
    <cellStyle name="백_02-배수공_02-반중력식옹벽_토공_정부장님토적" xfId="967" xr:uid="{00000000-0005-0000-0000-0000C0030000}"/>
    <cellStyle name="백_02-배수공_02-반중력식옹벽_토공_토적표" xfId="968" xr:uid="{00000000-0005-0000-0000-0000C1030000}"/>
    <cellStyle name="백_02-배수공_02-배수공" xfId="969" xr:uid="{00000000-0005-0000-0000-0000C2030000}"/>
    <cellStyle name="백_02-배수공_02-배수공_토공" xfId="970" xr:uid="{00000000-0005-0000-0000-0000C3030000}"/>
    <cellStyle name="백_02-배수공_02-배수공_토공_2.0토공3" xfId="971" xr:uid="{00000000-0005-0000-0000-0000C4030000}"/>
    <cellStyle name="백_02-배수공_02-배수공_토공_보령깨기집계" xfId="972" xr:uid="{00000000-0005-0000-0000-0000C5030000}"/>
    <cellStyle name="백_02-배수공_02-배수공_토공_정부장님토적" xfId="973" xr:uid="{00000000-0005-0000-0000-0000C6030000}"/>
    <cellStyle name="백_02-배수공_02-배수공_토공_토적표" xfId="974" xr:uid="{00000000-0005-0000-0000-0000C7030000}"/>
    <cellStyle name="백_02-배수공_반중력" xfId="975" xr:uid="{00000000-0005-0000-0000-0000C8030000}"/>
    <cellStyle name="백_02-배수공_반중력_토공" xfId="976" xr:uid="{00000000-0005-0000-0000-0000C9030000}"/>
    <cellStyle name="백_02-배수공_반중력_토공_2.0토공3" xfId="977" xr:uid="{00000000-0005-0000-0000-0000CA030000}"/>
    <cellStyle name="백_02-배수공_반중력_토공_보령깨기집계" xfId="978" xr:uid="{00000000-0005-0000-0000-0000CB030000}"/>
    <cellStyle name="백_02-배수공_반중력_토공_정부장님토적" xfId="979" xr:uid="{00000000-0005-0000-0000-0000CC030000}"/>
    <cellStyle name="백_02-배수공_반중력_토공_토적표" xfId="980" xr:uid="{00000000-0005-0000-0000-0000CD030000}"/>
    <cellStyle name="백_02-배수공_토공" xfId="981" xr:uid="{00000000-0005-0000-0000-0000CE030000}"/>
    <cellStyle name="백_02-배수공_토공_2.0토공3" xfId="982" xr:uid="{00000000-0005-0000-0000-0000CF030000}"/>
    <cellStyle name="백_02-배수공_토공_보령깨기집계" xfId="983" xr:uid="{00000000-0005-0000-0000-0000D0030000}"/>
    <cellStyle name="백_02-배수공_토공_정부장님토적" xfId="984" xr:uid="{00000000-0005-0000-0000-0000D1030000}"/>
    <cellStyle name="백_02-배수공_토공_토적표" xfId="985" xr:uid="{00000000-0005-0000-0000-0000D2030000}"/>
    <cellStyle name="백_04-3.B-LINE" xfId="986" xr:uid="{00000000-0005-0000-0000-0000D3030000}"/>
    <cellStyle name="백_04-3.B-LINE_01(1).토공" xfId="987" xr:uid="{00000000-0005-0000-0000-0000D4030000}"/>
    <cellStyle name="백_04-3.B-LINE_우수받이-연결관" xfId="988" xr:uid="{00000000-0005-0000-0000-0000D5030000}"/>
    <cellStyle name="백_04-포장공_02-배수공" xfId="989" xr:uid="{00000000-0005-0000-0000-0000D6030000}"/>
    <cellStyle name="백_04-포장공_02-배수공_토공" xfId="990" xr:uid="{00000000-0005-0000-0000-0000D7030000}"/>
    <cellStyle name="백_04-포장공_02-배수공_토공_2.0토공3" xfId="991" xr:uid="{00000000-0005-0000-0000-0000D8030000}"/>
    <cellStyle name="백_04-포장공_02-배수공_토공_보령깨기집계" xfId="992" xr:uid="{00000000-0005-0000-0000-0000D9030000}"/>
    <cellStyle name="백_04-포장공_02-배수공_토공_정부장님토적" xfId="993" xr:uid="{00000000-0005-0000-0000-0000DA030000}"/>
    <cellStyle name="백_04-포장공_02-배수공_토공_토적표" xfId="994" xr:uid="{00000000-0005-0000-0000-0000DB030000}"/>
    <cellStyle name="백_06-부대공_02-배수공" xfId="995" xr:uid="{00000000-0005-0000-0000-0000DC030000}"/>
    <cellStyle name="백_06-부대공_02-배수공_토공" xfId="996" xr:uid="{00000000-0005-0000-0000-0000DD030000}"/>
    <cellStyle name="백_06-부대공_02-배수공_토공_2.0토공3" xfId="997" xr:uid="{00000000-0005-0000-0000-0000DE030000}"/>
    <cellStyle name="백_06-부대공_02-배수공_토공_보령깨기집계" xfId="998" xr:uid="{00000000-0005-0000-0000-0000DF030000}"/>
    <cellStyle name="백_06-부대공_02-배수공_토공_정부장님토적" xfId="999" xr:uid="{00000000-0005-0000-0000-0000E0030000}"/>
    <cellStyle name="백_06-부대공_02-배수공_토공_토적표" xfId="1000" xr:uid="{00000000-0005-0000-0000-0000E1030000}"/>
    <cellStyle name="백_2.토공" xfId="1001" xr:uid="{00000000-0005-0000-0000-0000E2030000}"/>
    <cellStyle name="백_2.토공_01(1).토공" xfId="1002" xr:uid="{00000000-0005-0000-0000-0000E3030000}"/>
    <cellStyle name="백_2.토공_04-3.B-LINE" xfId="1003" xr:uid="{00000000-0005-0000-0000-0000E4030000}"/>
    <cellStyle name="백_2.토공_04-3.B-LINE_01(1).토공" xfId="1004" xr:uid="{00000000-0005-0000-0000-0000E5030000}"/>
    <cellStyle name="백_2.토공_04-3.B-LINE_우수받이-연결관" xfId="1005" xr:uid="{00000000-0005-0000-0000-0000E6030000}"/>
    <cellStyle name="백_2.토공_4.하수공" xfId="1006" xr:uid="{00000000-0005-0000-0000-0000E7030000}"/>
    <cellStyle name="백_2.토공_4.하수공_01(1).토공" xfId="1007" xr:uid="{00000000-0005-0000-0000-0000E8030000}"/>
    <cellStyle name="백_2.토공_4.하수공_04-3.B-LINE" xfId="1008" xr:uid="{00000000-0005-0000-0000-0000E9030000}"/>
    <cellStyle name="백_2.토공_4.하수공_04-3.B-LINE_01(1).토공" xfId="1009" xr:uid="{00000000-0005-0000-0000-0000EA030000}"/>
    <cellStyle name="백_2.토공_4.하수공_04-3.B-LINE_우수받이-연결관" xfId="1010" xr:uid="{00000000-0005-0000-0000-0000EB030000}"/>
    <cellStyle name="백_2.토공_4.하수공_우수받이-연결관" xfId="1011" xr:uid="{00000000-0005-0000-0000-0000EC030000}"/>
    <cellStyle name="백_2.토공_우수받이-연결관" xfId="1012" xr:uid="{00000000-0005-0000-0000-0000ED030000}"/>
    <cellStyle name="백_3.포장공" xfId="1013" xr:uid="{00000000-0005-0000-0000-0000EE030000}"/>
    <cellStyle name="백_3.포장공_01(1).토공" xfId="1014" xr:uid="{00000000-0005-0000-0000-0000EF030000}"/>
    <cellStyle name="백_3.포장공_04-3.B-LINE" xfId="1015" xr:uid="{00000000-0005-0000-0000-0000F0030000}"/>
    <cellStyle name="백_3.포장공_04-3.B-LINE_01(1).토공" xfId="1016" xr:uid="{00000000-0005-0000-0000-0000F1030000}"/>
    <cellStyle name="백_3.포장공_04-3.B-LINE_우수받이-연결관" xfId="1017" xr:uid="{00000000-0005-0000-0000-0000F2030000}"/>
    <cellStyle name="백_3.포장공_4.하수공" xfId="1018" xr:uid="{00000000-0005-0000-0000-0000F3030000}"/>
    <cellStyle name="백_3.포장공_4.하수공_01(1).토공" xfId="1019" xr:uid="{00000000-0005-0000-0000-0000F4030000}"/>
    <cellStyle name="백_3.포장공_4.하수공_04-3.B-LINE" xfId="1020" xr:uid="{00000000-0005-0000-0000-0000F5030000}"/>
    <cellStyle name="백_3.포장공_4.하수공_04-3.B-LINE_01(1).토공" xfId="1021" xr:uid="{00000000-0005-0000-0000-0000F6030000}"/>
    <cellStyle name="백_3.포장공_4.하수공_04-3.B-LINE_우수받이-연결관" xfId="1022" xr:uid="{00000000-0005-0000-0000-0000F7030000}"/>
    <cellStyle name="백_3.포장공_4.하수공_우수받이-연결관" xfId="1023" xr:uid="{00000000-0005-0000-0000-0000F8030000}"/>
    <cellStyle name="백_3.포장공_우수받이-연결관" xfId="1024" xr:uid="{00000000-0005-0000-0000-0000F9030000}"/>
    <cellStyle name="백_4.부대공" xfId="1025" xr:uid="{00000000-0005-0000-0000-0000FA030000}"/>
    <cellStyle name="백_4.부대공_01(1).토공" xfId="1026" xr:uid="{00000000-0005-0000-0000-0000FB030000}"/>
    <cellStyle name="백_4.부대공_04-3.B-LINE" xfId="1027" xr:uid="{00000000-0005-0000-0000-0000FC030000}"/>
    <cellStyle name="백_4.부대공_04-3.B-LINE_01(1).토공" xfId="1028" xr:uid="{00000000-0005-0000-0000-0000FD030000}"/>
    <cellStyle name="백_4.부대공_04-3.B-LINE_우수받이-연결관" xfId="1029" xr:uid="{00000000-0005-0000-0000-0000FE030000}"/>
    <cellStyle name="백_4.부대공_2.토공" xfId="1030" xr:uid="{00000000-0005-0000-0000-0000FF030000}"/>
    <cellStyle name="백_4.부대공_2.토공_01(1).토공" xfId="1031" xr:uid="{00000000-0005-0000-0000-000000040000}"/>
    <cellStyle name="백_4.부대공_2.토공_04-3.B-LINE" xfId="1032" xr:uid="{00000000-0005-0000-0000-000001040000}"/>
    <cellStyle name="백_4.부대공_2.토공_04-3.B-LINE_01(1).토공" xfId="1033" xr:uid="{00000000-0005-0000-0000-000002040000}"/>
    <cellStyle name="백_4.부대공_2.토공_04-3.B-LINE_우수받이-연결관" xfId="1034" xr:uid="{00000000-0005-0000-0000-000003040000}"/>
    <cellStyle name="백_4.부대공_2.토공_4.하수공" xfId="1035" xr:uid="{00000000-0005-0000-0000-000004040000}"/>
    <cellStyle name="백_4.부대공_2.토공_4.하수공_01(1).토공" xfId="1036" xr:uid="{00000000-0005-0000-0000-000005040000}"/>
    <cellStyle name="백_4.부대공_2.토공_4.하수공_04-3.B-LINE" xfId="1037" xr:uid="{00000000-0005-0000-0000-000006040000}"/>
    <cellStyle name="백_4.부대공_2.토공_4.하수공_04-3.B-LINE_01(1).토공" xfId="1038" xr:uid="{00000000-0005-0000-0000-000007040000}"/>
    <cellStyle name="백_4.부대공_2.토공_4.하수공_04-3.B-LINE_우수받이-연결관" xfId="1039" xr:uid="{00000000-0005-0000-0000-000008040000}"/>
    <cellStyle name="백_4.부대공_2.토공_4.하수공_우수받이-연결관" xfId="1040" xr:uid="{00000000-0005-0000-0000-000009040000}"/>
    <cellStyle name="백_4.부대공_2.토공_우수받이-연결관" xfId="1041" xr:uid="{00000000-0005-0000-0000-00000A040000}"/>
    <cellStyle name="백_4.부대공_3.포장공" xfId="1042" xr:uid="{00000000-0005-0000-0000-00000B040000}"/>
    <cellStyle name="백_4.부대공_3.포장공_01(1).토공" xfId="1043" xr:uid="{00000000-0005-0000-0000-00000C040000}"/>
    <cellStyle name="백_4.부대공_3.포장공_04-3.B-LINE" xfId="1044" xr:uid="{00000000-0005-0000-0000-00000D040000}"/>
    <cellStyle name="백_4.부대공_3.포장공_04-3.B-LINE_01(1).토공" xfId="1045" xr:uid="{00000000-0005-0000-0000-00000E040000}"/>
    <cellStyle name="백_4.부대공_3.포장공_04-3.B-LINE_우수받이-연결관" xfId="1046" xr:uid="{00000000-0005-0000-0000-00000F040000}"/>
    <cellStyle name="백_4.부대공_3.포장공_4.하수공" xfId="1047" xr:uid="{00000000-0005-0000-0000-000010040000}"/>
    <cellStyle name="백_4.부대공_3.포장공_4.하수공_01(1).토공" xfId="1048" xr:uid="{00000000-0005-0000-0000-000011040000}"/>
    <cellStyle name="백_4.부대공_3.포장공_4.하수공_04-3.B-LINE" xfId="1049" xr:uid="{00000000-0005-0000-0000-000012040000}"/>
    <cellStyle name="백_4.부대공_3.포장공_4.하수공_04-3.B-LINE_01(1).토공" xfId="1050" xr:uid="{00000000-0005-0000-0000-000013040000}"/>
    <cellStyle name="백_4.부대공_3.포장공_4.하수공_04-3.B-LINE_우수받이-연결관" xfId="1051" xr:uid="{00000000-0005-0000-0000-000014040000}"/>
    <cellStyle name="백_4.부대공_3.포장공_4.하수공_우수받이-연결관" xfId="1052" xr:uid="{00000000-0005-0000-0000-000015040000}"/>
    <cellStyle name="백_4.부대공_3.포장공_우수받이-연결관" xfId="1053" xr:uid="{00000000-0005-0000-0000-000016040000}"/>
    <cellStyle name="백_4.부대공_4배관공" xfId="1054" xr:uid="{00000000-0005-0000-0000-000017040000}"/>
    <cellStyle name="백_4.부대공_4배관공_01(1).토공" xfId="1055" xr:uid="{00000000-0005-0000-0000-000018040000}"/>
    <cellStyle name="백_4.부대공_4배관공_04-3.B-LINE" xfId="1056" xr:uid="{00000000-0005-0000-0000-000019040000}"/>
    <cellStyle name="백_4.부대공_4배관공_04-3.B-LINE_01(1).토공" xfId="1057" xr:uid="{00000000-0005-0000-0000-00001A040000}"/>
    <cellStyle name="백_4.부대공_4배관공_04-3.B-LINE_우수받이-연결관" xfId="1058" xr:uid="{00000000-0005-0000-0000-00001B040000}"/>
    <cellStyle name="백_4.부대공_4배관공_2.토공" xfId="1059" xr:uid="{00000000-0005-0000-0000-00001C040000}"/>
    <cellStyle name="백_4.부대공_4배관공_2.토공_01(1).토공" xfId="1060" xr:uid="{00000000-0005-0000-0000-00001D040000}"/>
    <cellStyle name="백_4.부대공_4배관공_2.토공_04-3.B-LINE" xfId="1061" xr:uid="{00000000-0005-0000-0000-00001E040000}"/>
    <cellStyle name="백_4.부대공_4배관공_2.토공_04-3.B-LINE_01(1).토공" xfId="1062" xr:uid="{00000000-0005-0000-0000-00001F040000}"/>
    <cellStyle name="백_4.부대공_4배관공_2.토공_04-3.B-LINE_우수받이-연결관" xfId="1063" xr:uid="{00000000-0005-0000-0000-000020040000}"/>
    <cellStyle name="백_4.부대공_4배관공_2.토공_4.하수공" xfId="1064" xr:uid="{00000000-0005-0000-0000-000021040000}"/>
    <cellStyle name="백_4.부대공_4배관공_2.토공_4.하수공_01(1).토공" xfId="1065" xr:uid="{00000000-0005-0000-0000-000022040000}"/>
    <cellStyle name="백_4.부대공_4배관공_2.토공_4.하수공_04-3.B-LINE" xfId="1066" xr:uid="{00000000-0005-0000-0000-000023040000}"/>
    <cellStyle name="백_4.부대공_4배관공_2.토공_4.하수공_04-3.B-LINE_01(1).토공" xfId="1067" xr:uid="{00000000-0005-0000-0000-000024040000}"/>
    <cellStyle name="백_4.부대공_4배관공_2.토공_4.하수공_04-3.B-LINE_우수받이-연결관" xfId="1068" xr:uid="{00000000-0005-0000-0000-000025040000}"/>
    <cellStyle name="백_4.부대공_4배관공_2.토공_4.하수공_우수받이-연결관" xfId="1069" xr:uid="{00000000-0005-0000-0000-000026040000}"/>
    <cellStyle name="백_4.부대공_4배관공_2.토공_우수받이-연결관" xfId="1070" xr:uid="{00000000-0005-0000-0000-000027040000}"/>
    <cellStyle name="백_4.부대공_4배관공_3.포장공" xfId="1071" xr:uid="{00000000-0005-0000-0000-000028040000}"/>
    <cellStyle name="백_4.부대공_4배관공_3.포장공_01(1).토공" xfId="1072" xr:uid="{00000000-0005-0000-0000-000029040000}"/>
    <cellStyle name="백_4.부대공_4배관공_3.포장공_04-3.B-LINE" xfId="1073" xr:uid="{00000000-0005-0000-0000-00002A040000}"/>
    <cellStyle name="백_4.부대공_4배관공_3.포장공_04-3.B-LINE_01(1).토공" xfId="1074" xr:uid="{00000000-0005-0000-0000-00002B040000}"/>
    <cellStyle name="백_4.부대공_4배관공_3.포장공_04-3.B-LINE_우수받이-연결관" xfId="1075" xr:uid="{00000000-0005-0000-0000-00002C040000}"/>
    <cellStyle name="백_4.부대공_4배관공_3.포장공_4.하수공" xfId="1076" xr:uid="{00000000-0005-0000-0000-00002D040000}"/>
    <cellStyle name="백_4.부대공_4배관공_3.포장공_4.하수공_01(1).토공" xfId="1077" xr:uid="{00000000-0005-0000-0000-00002E040000}"/>
    <cellStyle name="백_4.부대공_4배관공_3.포장공_4.하수공_04-3.B-LINE" xfId="1078" xr:uid="{00000000-0005-0000-0000-00002F040000}"/>
    <cellStyle name="백_4.부대공_4배관공_3.포장공_4.하수공_04-3.B-LINE_01(1).토공" xfId="1079" xr:uid="{00000000-0005-0000-0000-000030040000}"/>
    <cellStyle name="백_4.부대공_4배관공_3.포장공_4.하수공_04-3.B-LINE_우수받이-연결관" xfId="1080" xr:uid="{00000000-0005-0000-0000-000031040000}"/>
    <cellStyle name="백_4.부대공_4배관공_3.포장공_4.하수공_우수받이-연결관" xfId="1081" xr:uid="{00000000-0005-0000-0000-000032040000}"/>
    <cellStyle name="백_4.부대공_4배관공_3.포장공_우수받이-연결관" xfId="1082" xr:uid="{00000000-0005-0000-0000-000033040000}"/>
    <cellStyle name="백_4.부대공_4배관공_우수받이-연결관" xfId="1083" xr:uid="{00000000-0005-0000-0000-000034040000}"/>
    <cellStyle name="백_4.부대공_5부대시설공" xfId="1084" xr:uid="{00000000-0005-0000-0000-000035040000}"/>
    <cellStyle name="백_4.부대공_5부대시설공_01(1).토공" xfId="1085" xr:uid="{00000000-0005-0000-0000-000036040000}"/>
    <cellStyle name="백_4.부대공_5부대시설공_04-3.B-LINE" xfId="1086" xr:uid="{00000000-0005-0000-0000-000037040000}"/>
    <cellStyle name="백_4.부대공_5부대시설공_04-3.B-LINE_01(1).토공" xfId="1087" xr:uid="{00000000-0005-0000-0000-000038040000}"/>
    <cellStyle name="백_4.부대공_5부대시설공_04-3.B-LINE_우수받이-연결관" xfId="1088" xr:uid="{00000000-0005-0000-0000-000039040000}"/>
    <cellStyle name="백_4.부대공_5부대시설공_2.토공" xfId="1089" xr:uid="{00000000-0005-0000-0000-00003A040000}"/>
    <cellStyle name="백_4.부대공_5부대시설공_2.토공_01(1).토공" xfId="1090" xr:uid="{00000000-0005-0000-0000-00003B040000}"/>
    <cellStyle name="백_4.부대공_5부대시설공_2.토공_04-3.B-LINE" xfId="1091" xr:uid="{00000000-0005-0000-0000-00003C040000}"/>
    <cellStyle name="백_4.부대공_5부대시설공_2.토공_04-3.B-LINE_01(1).토공" xfId="1092" xr:uid="{00000000-0005-0000-0000-00003D040000}"/>
    <cellStyle name="백_4.부대공_5부대시설공_2.토공_04-3.B-LINE_우수받이-연결관" xfId="1093" xr:uid="{00000000-0005-0000-0000-00003E040000}"/>
    <cellStyle name="백_4.부대공_5부대시설공_2.토공_4.하수공" xfId="1094" xr:uid="{00000000-0005-0000-0000-00003F040000}"/>
    <cellStyle name="백_4.부대공_5부대시설공_2.토공_4.하수공_01(1).토공" xfId="1095" xr:uid="{00000000-0005-0000-0000-000040040000}"/>
    <cellStyle name="백_4.부대공_5부대시설공_2.토공_4.하수공_04-3.B-LINE" xfId="1096" xr:uid="{00000000-0005-0000-0000-000041040000}"/>
    <cellStyle name="백_4.부대공_5부대시설공_2.토공_4.하수공_04-3.B-LINE_01(1).토공" xfId="1097" xr:uid="{00000000-0005-0000-0000-000042040000}"/>
    <cellStyle name="백_4.부대공_5부대시설공_2.토공_4.하수공_04-3.B-LINE_우수받이-연결관" xfId="1098" xr:uid="{00000000-0005-0000-0000-000043040000}"/>
    <cellStyle name="백_4.부대공_5부대시설공_2.토공_4.하수공_우수받이-연결관" xfId="1099" xr:uid="{00000000-0005-0000-0000-000044040000}"/>
    <cellStyle name="백_4.부대공_5부대시설공_2.토공_우수받이-연결관" xfId="1100" xr:uid="{00000000-0005-0000-0000-000045040000}"/>
    <cellStyle name="백_4.부대공_5부대시설공_3.포장공" xfId="1101" xr:uid="{00000000-0005-0000-0000-000046040000}"/>
    <cellStyle name="백_4.부대공_5부대시설공_3.포장공_01(1).토공" xfId="1102" xr:uid="{00000000-0005-0000-0000-000047040000}"/>
    <cellStyle name="백_4.부대공_5부대시설공_3.포장공_04-3.B-LINE" xfId="1103" xr:uid="{00000000-0005-0000-0000-000048040000}"/>
    <cellStyle name="백_4.부대공_5부대시설공_3.포장공_04-3.B-LINE_01(1).토공" xfId="1104" xr:uid="{00000000-0005-0000-0000-000049040000}"/>
    <cellStyle name="백_4.부대공_5부대시설공_3.포장공_04-3.B-LINE_우수받이-연결관" xfId="1105" xr:uid="{00000000-0005-0000-0000-00004A040000}"/>
    <cellStyle name="백_4.부대공_5부대시설공_3.포장공_4.하수공" xfId="1106" xr:uid="{00000000-0005-0000-0000-00004B040000}"/>
    <cellStyle name="백_4.부대공_5부대시설공_3.포장공_4.하수공_01(1).토공" xfId="1107" xr:uid="{00000000-0005-0000-0000-00004C040000}"/>
    <cellStyle name="백_4.부대공_5부대시설공_3.포장공_4.하수공_04-3.B-LINE" xfId="1108" xr:uid="{00000000-0005-0000-0000-00004D040000}"/>
    <cellStyle name="백_4.부대공_5부대시설공_3.포장공_4.하수공_04-3.B-LINE_01(1).토공" xfId="1109" xr:uid="{00000000-0005-0000-0000-00004E040000}"/>
    <cellStyle name="백_4.부대공_5부대시설공_3.포장공_4.하수공_04-3.B-LINE_우수받이-연결관" xfId="1110" xr:uid="{00000000-0005-0000-0000-00004F040000}"/>
    <cellStyle name="백_4.부대공_5부대시설공_3.포장공_4.하수공_우수받이-연결관" xfId="1111" xr:uid="{00000000-0005-0000-0000-000050040000}"/>
    <cellStyle name="백_4.부대공_5부대시설공_3.포장공_우수받이-연결관" xfId="1112" xr:uid="{00000000-0005-0000-0000-000051040000}"/>
    <cellStyle name="백_4.부대공_5부대시설공_우수받이-연결관" xfId="1113" xr:uid="{00000000-0005-0000-0000-000052040000}"/>
    <cellStyle name="백_4.부대공_우수받이-연결관" xfId="1114" xr:uid="{00000000-0005-0000-0000-000053040000}"/>
    <cellStyle name="백_4배관공" xfId="1115" xr:uid="{00000000-0005-0000-0000-000054040000}"/>
    <cellStyle name="백_4배관공_01(1).토공" xfId="1116" xr:uid="{00000000-0005-0000-0000-000055040000}"/>
    <cellStyle name="백_4배관공_04-3.B-LINE" xfId="1117" xr:uid="{00000000-0005-0000-0000-000056040000}"/>
    <cellStyle name="백_4배관공_04-3.B-LINE_01(1).토공" xfId="1118" xr:uid="{00000000-0005-0000-0000-000057040000}"/>
    <cellStyle name="백_4배관공_04-3.B-LINE_우수받이-연결관" xfId="1119" xr:uid="{00000000-0005-0000-0000-000058040000}"/>
    <cellStyle name="백_4배관공_2.토공" xfId="1120" xr:uid="{00000000-0005-0000-0000-000059040000}"/>
    <cellStyle name="백_4배관공_2.토공_01(1).토공" xfId="1121" xr:uid="{00000000-0005-0000-0000-00005A040000}"/>
    <cellStyle name="백_4배관공_2.토공_04-3.B-LINE" xfId="1122" xr:uid="{00000000-0005-0000-0000-00005B040000}"/>
    <cellStyle name="백_4배관공_2.토공_04-3.B-LINE_01(1).토공" xfId="1123" xr:uid="{00000000-0005-0000-0000-00005C040000}"/>
    <cellStyle name="백_4배관공_2.토공_04-3.B-LINE_우수받이-연결관" xfId="1124" xr:uid="{00000000-0005-0000-0000-00005D040000}"/>
    <cellStyle name="백_4배관공_2.토공_4.하수공" xfId="1125" xr:uid="{00000000-0005-0000-0000-00005E040000}"/>
    <cellStyle name="백_4배관공_2.토공_4.하수공_01(1).토공" xfId="1126" xr:uid="{00000000-0005-0000-0000-00005F040000}"/>
    <cellStyle name="백_4배관공_2.토공_4.하수공_04-3.B-LINE" xfId="1127" xr:uid="{00000000-0005-0000-0000-000060040000}"/>
    <cellStyle name="백_4배관공_2.토공_4.하수공_04-3.B-LINE_01(1).토공" xfId="1128" xr:uid="{00000000-0005-0000-0000-000061040000}"/>
    <cellStyle name="백_4배관공_2.토공_4.하수공_04-3.B-LINE_우수받이-연결관" xfId="1129" xr:uid="{00000000-0005-0000-0000-000062040000}"/>
    <cellStyle name="백_4배관공_2.토공_4.하수공_우수받이-연결관" xfId="1130" xr:uid="{00000000-0005-0000-0000-000063040000}"/>
    <cellStyle name="백_4배관공_2.토공_우수받이-연결관" xfId="1131" xr:uid="{00000000-0005-0000-0000-000064040000}"/>
    <cellStyle name="백_4배관공_3.포장공" xfId="1132" xr:uid="{00000000-0005-0000-0000-000065040000}"/>
    <cellStyle name="백_4배관공_3.포장공_01(1).토공" xfId="1133" xr:uid="{00000000-0005-0000-0000-000066040000}"/>
    <cellStyle name="백_4배관공_3.포장공_04-3.B-LINE" xfId="1134" xr:uid="{00000000-0005-0000-0000-000067040000}"/>
    <cellStyle name="백_4배관공_3.포장공_04-3.B-LINE_01(1).토공" xfId="1135" xr:uid="{00000000-0005-0000-0000-000068040000}"/>
    <cellStyle name="백_4배관공_3.포장공_04-3.B-LINE_우수받이-연결관" xfId="1136" xr:uid="{00000000-0005-0000-0000-000069040000}"/>
    <cellStyle name="백_4배관공_3.포장공_4.하수공" xfId="1137" xr:uid="{00000000-0005-0000-0000-00006A040000}"/>
    <cellStyle name="백_4배관공_3.포장공_4.하수공_01(1).토공" xfId="1138" xr:uid="{00000000-0005-0000-0000-00006B040000}"/>
    <cellStyle name="백_4배관공_3.포장공_4.하수공_04-3.B-LINE" xfId="1139" xr:uid="{00000000-0005-0000-0000-00006C040000}"/>
    <cellStyle name="백_4배관공_3.포장공_4.하수공_04-3.B-LINE_01(1).토공" xfId="1140" xr:uid="{00000000-0005-0000-0000-00006D040000}"/>
    <cellStyle name="백_4배관공_3.포장공_4.하수공_04-3.B-LINE_우수받이-연결관" xfId="1141" xr:uid="{00000000-0005-0000-0000-00006E040000}"/>
    <cellStyle name="백_4배관공_3.포장공_4.하수공_우수받이-연결관" xfId="1142" xr:uid="{00000000-0005-0000-0000-00006F040000}"/>
    <cellStyle name="백_4배관공_3.포장공_우수받이-연결관" xfId="1143" xr:uid="{00000000-0005-0000-0000-000070040000}"/>
    <cellStyle name="백_4배관공_우수받이-연결관" xfId="1144" xr:uid="{00000000-0005-0000-0000-000071040000}"/>
    <cellStyle name="백_5부대시설공" xfId="1145" xr:uid="{00000000-0005-0000-0000-000072040000}"/>
    <cellStyle name="백_5부대시설공_01(1).토공" xfId="1146" xr:uid="{00000000-0005-0000-0000-000073040000}"/>
    <cellStyle name="백_5부대시설공_04-3.B-LINE" xfId="1147" xr:uid="{00000000-0005-0000-0000-000074040000}"/>
    <cellStyle name="백_5부대시설공_04-3.B-LINE_01(1).토공" xfId="1148" xr:uid="{00000000-0005-0000-0000-000075040000}"/>
    <cellStyle name="백_5부대시설공_04-3.B-LINE_우수받이-연결관" xfId="1149" xr:uid="{00000000-0005-0000-0000-000076040000}"/>
    <cellStyle name="백_5부대시설공_2.토공" xfId="1150" xr:uid="{00000000-0005-0000-0000-000077040000}"/>
    <cellStyle name="백_5부대시설공_2.토공_01(1).토공" xfId="1151" xr:uid="{00000000-0005-0000-0000-000078040000}"/>
    <cellStyle name="백_5부대시설공_2.토공_04-3.B-LINE" xfId="1152" xr:uid="{00000000-0005-0000-0000-000079040000}"/>
    <cellStyle name="백_5부대시설공_2.토공_04-3.B-LINE_01(1).토공" xfId="1153" xr:uid="{00000000-0005-0000-0000-00007A040000}"/>
    <cellStyle name="백_5부대시설공_2.토공_04-3.B-LINE_우수받이-연결관" xfId="1154" xr:uid="{00000000-0005-0000-0000-00007B040000}"/>
    <cellStyle name="백_5부대시설공_2.토공_4.하수공" xfId="1155" xr:uid="{00000000-0005-0000-0000-00007C040000}"/>
    <cellStyle name="백_5부대시설공_2.토공_4.하수공_01(1).토공" xfId="1156" xr:uid="{00000000-0005-0000-0000-00007D040000}"/>
    <cellStyle name="백_5부대시설공_2.토공_4.하수공_04-3.B-LINE" xfId="1157" xr:uid="{00000000-0005-0000-0000-00007E040000}"/>
    <cellStyle name="백_5부대시설공_2.토공_4.하수공_04-3.B-LINE_01(1).토공" xfId="1158" xr:uid="{00000000-0005-0000-0000-00007F040000}"/>
    <cellStyle name="백_5부대시설공_2.토공_4.하수공_04-3.B-LINE_우수받이-연결관" xfId="1159" xr:uid="{00000000-0005-0000-0000-000080040000}"/>
    <cellStyle name="백_5부대시설공_2.토공_4.하수공_우수받이-연결관" xfId="1160" xr:uid="{00000000-0005-0000-0000-000081040000}"/>
    <cellStyle name="백_5부대시설공_2.토공_우수받이-연결관" xfId="1161" xr:uid="{00000000-0005-0000-0000-000082040000}"/>
    <cellStyle name="백_5부대시설공_3.포장공" xfId="1162" xr:uid="{00000000-0005-0000-0000-000083040000}"/>
    <cellStyle name="백_5부대시설공_3.포장공_01(1).토공" xfId="1163" xr:uid="{00000000-0005-0000-0000-000084040000}"/>
    <cellStyle name="백_5부대시설공_3.포장공_04-3.B-LINE" xfId="1164" xr:uid="{00000000-0005-0000-0000-000085040000}"/>
    <cellStyle name="백_5부대시설공_3.포장공_04-3.B-LINE_01(1).토공" xfId="1165" xr:uid="{00000000-0005-0000-0000-000086040000}"/>
    <cellStyle name="백_5부대시설공_3.포장공_04-3.B-LINE_우수받이-연결관" xfId="1166" xr:uid="{00000000-0005-0000-0000-000087040000}"/>
    <cellStyle name="백_5부대시설공_3.포장공_4.하수공" xfId="1167" xr:uid="{00000000-0005-0000-0000-000088040000}"/>
    <cellStyle name="백_5부대시설공_3.포장공_4.하수공_01(1).토공" xfId="1168" xr:uid="{00000000-0005-0000-0000-000089040000}"/>
    <cellStyle name="백_5부대시설공_3.포장공_4.하수공_04-3.B-LINE" xfId="1169" xr:uid="{00000000-0005-0000-0000-00008A040000}"/>
    <cellStyle name="백_5부대시설공_3.포장공_4.하수공_04-3.B-LINE_01(1).토공" xfId="1170" xr:uid="{00000000-0005-0000-0000-00008B040000}"/>
    <cellStyle name="백_5부대시설공_3.포장공_4.하수공_04-3.B-LINE_우수받이-연결관" xfId="1171" xr:uid="{00000000-0005-0000-0000-00008C040000}"/>
    <cellStyle name="백_5부대시설공_3.포장공_4.하수공_우수받이-연결관" xfId="1172" xr:uid="{00000000-0005-0000-0000-00008D040000}"/>
    <cellStyle name="백_5부대시설공_3.포장공_우수받이-연결관" xfId="1173" xr:uid="{00000000-0005-0000-0000-00008E040000}"/>
    <cellStyle name="백_5부대시설공_우수받이-연결관" xfId="1174" xr:uid="{00000000-0005-0000-0000-00008F040000}"/>
    <cellStyle name="백_Book2" xfId="1175" xr:uid="{00000000-0005-0000-0000-000090040000}"/>
    <cellStyle name="백_Book2_01(1).토공" xfId="1176" xr:uid="{00000000-0005-0000-0000-000091040000}"/>
    <cellStyle name="백_Book2_04-3.B-LINE" xfId="1177" xr:uid="{00000000-0005-0000-0000-000092040000}"/>
    <cellStyle name="백_Book2_04-3.B-LINE_01(1).토공" xfId="1178" xr:uid="{00000000-0005-0000-0000-000093040000}"/>
    <cellStyle name="백_Book2_04-3.B-LINE_우수받이-연결관" xfId="1179" xr:uid="{00000000-0005-0000-0000-000094040000}"/>
    <cellStyle name="백_Book2_2.토공" xfId="1180" xr:uid="{00000000-0005-0000-0000-000095040000}"/>
    <cellStyle name="백_Book2_2.토공_01(1).토공" xfId="1181" xr:uid="{00000000-0005-0000-0000-000096040000}"/>
    <cellStyle name="백_Book2_2.토공_04-3.B-LINE" xfId="1182" xr:uid="{00000000-0005-0000-0000-000097040000}"/>
    <cellStyle name="백_Book2_2.토공_04-3.B-LINE_01(1).토공" xfId="1183" xr:uid="{00000000-0005-0000-0000-000098040000}"/>
    <cellStyle name="백_Book2_2.토공_04-3.B-LINE_우수받이-연결관" xfId="1184" xr:uid="{00000000-0005-0000-0000-000099040000}"/>
    <cellStyle name="백_Book2_2.토공_4.하수공" xfId="1185" xr:uid="{00000000-0005-0000-0000-00009A040000}"/>
    <cellStyle name="백_Book2_2.토공_4.하수공_01(1).토공" xfId="1186" xr:uid="{00000000-0005-0000-0000-00009B040000}"/>
    <cellStyle name="백_Book2_2.토공_4.하수공_04-3.B-LINE" xfId="1187" xr:uid="{00000000-0005-0000-0000-00009C040000}"/>
    <cellStyle name="백_Book2_2.토공_4.하수공_04-3.B-LINE_01(1).토공" xfId="1188" xr:uid="{00000000-0005-0000-0000-00009D040000}"/>
    <cellStyle name="백_Book2_2.토공_4.하수공_04-3.B-LINE_우수받이-연결관" xfId="1189" xr:uid="{00000000-0005-0000-0000-00009E040000}"/>
    <cellStyle name="백_Book2_2.토공_4.하수공_우수받이-연결관" xfId="1190" xr:uid="{00000000-0005-0000-0000-00009F040000}"/>
    <cellStyle name="백_Book2_2.토공_우수받이-연결관" xfId="1191" xr:uid="{00000000-0005-0000-0000-0000A0040000}"/>
    <cellStyle name="백_Book2_3.포장공" xfId="1192" xr:uid="{00000000-0005-0000-0000-0000A1040000}"/>
    <cellStyle name="백_Book2_3.포장공_01(1).토공" xfId="1193" xr:uid="{00000000-0005-0000-0000-0000A2040000}"/>
    <cellStyle name="백_Book2_3.포장공_04-3.B-LINE" xfId="1194" xr:uid="{00000000-0005-0000-0000-0000A3040000}"/>
    <cellStyle name="백_Book2_3.포장공_04-3.B-LINE_01(1).토공" xfId="1195" xr:uid="{00000000-0005-0000-0000-0000A4040000}"/>
    <cellStyle name="백_Book2_3.포장공_04-3.B-LINE_우수받이-연결관" xfId="1196" xr:uid="{00000000-0005-0000-0000-0000A5040000}"/>
    <cellStyle name="백_Book2_3.포장공_4.하수공" xfId="1197" xr:uid="{00000000-0005-0000-0000-0000A6040000}"/>
    <cellStyle name="백_Book2_3.포장공_4.하수공_01(1).토공" xfId="1198" xr:uid="{00000000-0005-0000-0000-0000A7040000}"/>
    <cellStyle name="백_Book2_3.포장공_4.하수공_04-3.B-LINE" xfId="1199" xr:uid="{00000000-0005-0000-0000-0000A8040000}"/>
    <cellStyle name="백_Book2_3.포장공_4.하수공_04-3.B-LINE_01(1).토공" xfId="1200" xr:uid="{00000000-0005-0000-0000-0000A9040000}"/>
    <cellStyle name="백_Book2_3.포장공_4.하수공_04-3.B-LINE_우수받이-연결관" xfId="1201" xr:uid="{00000000-0005-0000-0000-0000AA040000}"/>
    <cellStyle name="백_Book2_3.포장공_4.하수공_우수받이-연결관" xfId="1202" xr:uid="{00000000-0005-0000-0000-0000AB040000}"/>
    <cellStyle name="백_Book2_3.포장공_우수받이-연결관" xfId="1203" xr:uid="{00000000-0005-0000-0000-0000AC040000}"/>
    <cellStyle name="백_Book2_4.부대공" xfId="1204" xr:uid="{00000000-0005-0000-0000-0000AD040000}"/>
    <cellStyle name="백_Book2_4.부대공_01(1).토공" xfId="1205" xr:uid="{00000000-0005-0000-0000-0000AE040000}"/>
    <cellStyle name="백_Book2_4.부대공_04-3.B-LINE" xfId="1206" xr:uid="{00000000-0005-0000-0000-0000AF040000}"/>
    <cellStyle name="백_Book2_4.부대공_04-3.B-LINE_01(1).토공" xfId="1207" xr:uid="{00000000-0005-0000-0000-0000B0040000}"/>
    <cellStyle name="백_Book2_4.부대공_04-3.B-LINE_우수받이-연결관" xfId="1208" xr:uid="{00000000-0005-0000-0000-0000B1040000}"/>
    <cellStyle name="백_Book2_4.부대공_2.토공" xfId="1209" xr:uid="{00000000-0005-0000-0000-0000B2040000}"/>
    <cellStyle name="백_Book2_4.부대공_2.토공_01(1).토공" xfId="1210" xr:uid="{00000000-0005-0000-0000-0000B3040000}"/>
    <cellStyle name="백_Book2_4.부대공_2.토공_04-3.B-LINE" xfId="1211" xr:uid="{00000000-0005-0000-0000-0000B4040000}"/>
    <cellStyle name="백_Book2_4.부대공_2.토공_04-3.B-LINE_01(1).토공" xfId="1212" xr:uid="{00000000-0005-0000-0000-0000B5040000}"/>
    <cellStyle name="백_Book2_4.부대공_2.토공_04-3.B-LINE_우수받이-연결관" xfId="1213" xr:uid="{00000000-0005-0000-0000-0000B6040000}"/>
    <cellStyle name="백_Book2_4.부대공_2.토공_4.하수공" xfId="1214" xr:uid="{00000000-0005-0000-0000-0000B7040000}"/>
    <cellStyle name="백_Book2_4.부대공_2.토공_4.하수공_01(1).토공" xfId="1215" xr:uid="{00000000-0005-0000-0000-0000B8040000}"/>
    <cellStyle name="백_Book2_4.부대공_2.토공_4.하수공_04-3.B-LINE" xfId="1216" xr:uid="{00000000-0005-0000-0000-0000B9040000}"/>
    <cellStyle name="백_Book2_4.부대공_2.토공_4.하수공_04-3.B-LINE_01(1).토공" xfId="1217" xr:uid="{00000000-0005-0000-0000-0000BA040000}"/>
    <cellStyle name="백_Book2_4.부대공_2.토공_4.하수공_04-3.B-LINE_우수받이-연결관" xfId="1218" xr:uid="{00000000-0005-0000-0000-0000BB040000}"/>
    <cellStyle name="백_Book2_4.부대공_2.토공_4.하수공_우수받이-연결관" xfId="1219" xr:uid="{00000000-0005-0000-0000-0000BC040000}"/>
    <cellStyle name="백_Book2_4.부대공_2.토공_우수받이-연결관" xfId="1220" xr:uid="{00000000-0005-0000-0000-0000BD040000}"/>
    <cellStyle name="백_Book2_4.부대공_3.포장공" xfId="1221" xr:uid="{00000000-0005-0000-0000-0000BE040000}"/>
    <cellStyle name="백_Book2_4.부대공_3.포장공_01(1).토공" xfId="1222" xr:uid="{00000000-0005-0000-0000-0000BF040000}"/>
    <cellStyle name="백_Book2_4.부대공_3.포장공_04-3.B-LINE" xfId="1223" xr:uid="{00000000-0005-0000-0000-0000C0040000}"/>
    <cellStyle name="백_Book2_4.부대공_3.포장공_04-3.B-LINE_01(1).토공" xfId="1224" xr:uid="{00000000-0005-0000-0000-0000C1040000}"/>
    <cellStyle name="백_Book2_4.부대공_3.포장공_04-3.B-LINE_우수받이-연결관" xfId="1225" xr:uid="{00000000-0005-0000-0000-0000C2040000}"/>
    <cellStyle name="백_Book2_4.부대공_3.포장공_4.하수공" xfId="1226" xr:uid="{00000000-0005-0000-0000-0000C3040000}"/>
    <cellStyle name="백_Book2_4.부대공_3.포장공_4.하수공_01(1).토공" xfId="1227" xr:uid="{00000000-0005-0000-0000-0000C4040000}"/>
    <cellStyle name="백_Book2_4.부대공_3.포장공_4.하수공_04-3.B-LINE" xfId="1228" xr:uid="{00000000-0005-0000-0000-0000C5040000}"/>
    <cellStyle name="백_Book2_4.부대공_3.포장공_4.하수공_04-3.B-LINE_01(1).토공" xfId="1229" xr:uid="{00000000-0005-0000-0000-0000C6040000}"/>
    <cellStyle name="백_Book2_4.부대공_3.포장공_4.하수공_04-3.B-LINE_우수받이-연결관" xfId="1230" xr:uid="{00000000-0005-0000-0000-0000C7040000}"/>
    <cellStyle name="백_Book2_4.부대공_3.포장공_4.하수공_우수받이-연결관" xfId="1231" xr:uid="{00000000-0005-0000-0000-0000C8040000}"/>
    <cellStyle name="백_Book2_4.부대공_3.포장공_우수받이-연결관" xfId="1232" xr:uid="{00000000-0005-0000-0000-0000C9040000}"/>
    <cellStyle name="백_Book2_4.부대공_4배관공" xfId="1233" xr:uid="{00000000-0005-0000-0000-0000CA040000}"/>
    <cellStyle name="백_Book2_4.부대공_4배관공_01(1).토공" xfId="1234" xr:uid="{00000000-0005-0000-0000-0000CB040000}"/>
    <cellStyle name="백_Book2_4.부대공_4배관공_04-3.B-LINE" xfId="1235" xr:uid="{00000000-0005-0000-0000-0000CC040000}"/>
    <cellStyle name="백_Book2_4.부대공_4배관공_04-3.B-LINE_01(1).토공" xfId="1236" xr:uid="{00000000-0005-0000-0000-0000CD040000}"/>
    <cellStyle name="백_Book2_4.부대공_4배관공_04-3.B-LINE_우수받이-연결관" xfId="1237" xr:uid="{00000000-0005-0000-0000-0000CE040000}"/>
    <cellStyle name="백_Book2_4.부대공_4배관공_2.토공" xfId="1238" xr:uid="{00000000-0005-0000-0000-0000CF040000}"/>
    <cellStyle name="백_Book2_4.부대공_4배관공_2.토공_01(1).토공" xfId="1239" xr:uid="{00000000-0005-0000-0000-0000D0040000}"/>
    <cellStyle name="백_Book2_4.부대공_4배관공_2.토공_04-3.B-LINE" xfId="1240" xr:uid="{00000000-0005-0000-0000-0000D1040000}"/>
    <cellStyle name="백_Book2_4.부대공_4배관공_2.토공_04-3.B-LINE_01(1).토공" xfId="1241" xr:uid="{00000000-0005-0000-0000-0000D2040000}"/>
    <cellStyle name="백_Book2_4.부대공_4배관공_2.토공_04-3.B-LINE_우수받이-연결관" xfId="1242" xr:uid="{00000000-0005-0000-0000-0000D3040000}"/>
    <cellStyle name="백_Book2_4.부대공_4배관공_2.토공_4.하수공" xfId="1243" xr:uid="{00000000-0005-0000-0000-0000D4040000}"/>
    <cellStyle name="백_Book2_4.부대공_4배관공_2.토공_4.하수공_01(1).토공" xfId="1244" xr:uid="{00000000-0005-0000-0000-0000D5040000}"/>
    <cellStyle name="백_Book2_4.부대공_4배관공_2.토공_4.하수공_04-3.B-LINE" xfId="1245" xr:uid="{00000000-0005-0000-0000-0000D6040000}"/>
    <cellStyle name="백_Book2_4.부대공_4배관공_2.토공_4.하수공_04-3.B-LINE_01(1).토공" xfId="1246" xr:uid="{00000000-0005-0000-0000-0000D7040000}"/>
    <cellStyle name="백_Book2_4.부대공_4배관공_2.토공_4.하수공_04-3.B-LINE_우수받이-연결관" xfId="1247" xr:uid="{00000000-0005-0000-0000-0000D8040000}"/>
    <cellStyle name="백_Book2_4.부대공_4배관공_2.토공_4.하수공_우수받이-연결관" xfId="1248" xr:uid="{00000000-0005-0000-0000-0000D9040000}"/>
    <cellStyle name="백_Book2_4.부대공_4배관공_2.토공_우수받이-연결관" xfId="1249" xr:uid="{00000000-0005-0000-0000-0000DA040000}"/>
    <cellStyle name="백_Book2_4.부대공_4배관공_3.포장공" xfId="1250" xr:uid="{00000000-0005-0000-0000-0000DB040000}"/>
    <cellStyle name="백_Book2_4.부대공_4배관공_3.포장공_01(1).토공" xfId="1251" xr:uid="{00000000-0005-0000-0000-0000DC040000}"/>
    <cellStyle name="백_Book2_4.부대공_4배관공_3.포장공_04-3.B-LINE" xfId="1252" xr:uid="{00000000-0005-0000-0000-0000DD040000}"/>
    <cellStyle name="백_Book2_4.부대공_4배관공_3.포장공_04-3.B-LINE_01(1).토공" xfId="1253" xr:uid="{00000000-0005-0000-0000-0000DE040000}"/>
    <cellStyle name="백_Book2_4.부대공_4배관공_3.포장공_04-3.B-LINE_우수받이-연결관" xfId="1254" xr:uid="{00000000-0005-0000-0000-0000DF040000}"/>
    <cellStyle name="백_Book2_4.부대공_4배관공_3.포장공_4.하수공" xfId="1255" xr:uid="{00000000-0005-0000-0000-0000E0040000}"/>
    <cellStyle name="백_Book2_4.부대공_4배관공_3.포장공_4.하수공_01(1).토공" xfId="1256" xr:uid="{00000000-0005-0000-0000-0000E1040000}"/>
    <cellStyle name="백_Book2_4.부대공_4배관공_3.포장공_4.하수공_04-3.B-LINE" xfId="1257" xr:uid="{00000000-0005-0000-0000-0000E2040000}"/>
    <cellStyle name="백_Book2_4.부대공_4배관공_3.포장공_4.하수공_04-3.B-LINE_01(1).토공" xfId="1258" xr:uid="{00000000-0005-0000-0000-0000E3040000}"/>
    <cellStyle name="백_Book2_4.부대공_4배관공_3.포장공_4.하수공_04-3.B-LINE_우수받이-연결관" xfId="1259" xr:uid="{00000000-0005-0000-0000-0000E4040000}"/>
    <cellStyle name="백_Book2_4.부대공_4배관공_3.포장공_4.하수공_우수받이-연결관" xfId="1260" xr:uid="{00000000-0005-0000-0000-0000E5040000}"/>
    <cellStyle name="백_Book2_4.부대공_4배관공_3.포장공_우수받이-연결관" xfId="1261" xr:uid="{00000000-0005-0000-0000-0000E6040000}"/>
    <cellStyle name="백_Book2_4.부대공_4배관공_우수받이-연결관" xfId="1262" xr:uid="{00000000-0005-0000-0000-0000E7040000}"/>
    <cellStyle name="백_Book2_4.부대공_5부대시설공" xfId="1263" xr:uid="{00000000-0005-0000-0000-0000E8040000}"/>
    <cellStyle name="백_Book2_4.부대공_5부대시설공_01(1).토공" xfId="1264" xr:uid="{00000000-0005-0000-0000-0000E9040000}"/>
    <cellStyle name="백_Book2_4.부대공_5부대시설공_04-3.B-LINE" xfId="1265" xr:uid="{00000000-0005-0000-0000-0000EA040000}"/>
    <cellStyle name="백_Book2_4.부대공_5부대시설공_04-3.B-LINE_01(1).토공" xfId="1266" xr:uid="{00000000-0005-0000-0000-0000EB040000}"/>
    <cellStyle name="백_Book2_4.부대공_5부대시설공_04-3.B-LINE_우수받이-연결관" xfId="1267" xr:uid="{00000000-0005-0000-0000-0000EC040000}"/>
    <cellStyle name="백_Book2_4.부대공_5부대시설공_2.토공" xfId="1268" xr:uid="{00000000-0005-0000-0000-0000ED040000}"/>
    <cellStyle name="백_Book2_4.부대공_5부대시설공_2.토공_01(1).토공" xfId="1269" xr:uid="{00000000-0005-0000-0000-0000EE040000}"/>
    <cellStyle name="백_Book2_4.부대공_5부대시설공_2.토공_04-3.B-LINE" xfId="1270" xr:uid="{00000000-0005-0000-0000-0000EF040000}"/>
    <cellStyle name="백_Book2_4.부대공_5부대시설공_2.토공_04-3.B-LINE_01(1).토공" xfId="1271" xr:uid="{00000000-0005-0000-0000-0000F0040000}"/>
    <cellStyle name="백_Book2_4.부대공_5부대시설공_2.토공_04-3.B-LINE_우수받이-연결관" xfId="1272" xr:uid="{00000000-0005-0000-0000-0000F1040000}"/>
    <cellStyle name="백_Book2_4.부대공_5부대시설공_2.토공_4.하수공" xfId="1273" xr:uid="{00000000-0005-0000-0000-0000F2040000}"/>
    <cellStyle name="백_Book2_4.부대공_5부대시설공_2.토공_4.하수공_01(1).토공" xfId="1274" xr:uid="{00000000-0005-0000-0000-0000F3040000}"/>
    <cellStyle name="백_Book2_4.부대공_5부대시설공_2.토공_4.하수공_04-3.B-LINE" xfId="1275" xr:uid="{00000000-0005-0000-0000-0000F4040000}"/>
    <cellStyle name="백_Book2_4.부대공_5부대시설공_2.토공_4.하수공_04-3.B-LINE_01(1).토공" xfId="1276" xr:uid="{00000000-0005-0000-0000-0000F5040000}"/>
    <cellStyle name="백_Book2_4.부대공_5부대시설공_2.토공_4.하수공_04-3.B-LINE_우수받이-연결관" xfId="1277" xr:uid="{00000000-0005-0000-0000-0000F6040000}"/>
    <cellStyle name="백_Book2_4.부대공_5부대시설공_2.토공_4.하수공_우수받이-연결관" xfId="1278" xr:uid="{00000000-0005-0000-0000-0000F7040000}"/>
    <cellStyle name="백_Book2_4.부대공_5부대시설공_2.토공_우수받이-연결관" xfId="1279" xr:uid="{00000000-0005-0000-0000-0000F8040000}"/>
    <cellStyle name="백_Book2_4.부대공_5부대시설공_3.포장공" xfId="1280" xr:uid="{00000000-0005-0000-0000-0000F9040000}"/>
    <cellStyle name="백_Book2_4.부대공_5부대시설공_3.포장공_01(1).토공" xfId="1281" xr:uid="{00000000-0005-0000-0000-0000FA040000}"/>
    <cellStyle name="백_Book2_4.부대공_5부대시설공_3.포장공_04-3.B-LINE" xfId="1282" xr:uid="{00000000-0005-0000-0000-0000FB040000}"/>
    <cellStyle name="백_Book2_4.부대공_5부대시설공_3.포장공_04-3.B-LINE_01(1).토공" xfId="1283" xr:uid="{00000000-0005-0000-0000-0000FC040000}"/>
    <cellStyle name="백_Book2_4.부대공_5부대시설공_3.포장공_04-3.B-LINE_우수받이-연결관" xfId="1284" xr:uid="{00000000-0005-0000-0000-0000FD040000}"/>
    <cellStyle name="백_Book2_4.부대공_5부대시설공_3.포장공_4.하수공" xfId="1285" xr:uid="{00000000-0005-0000-0000-0000FE040000}"/>
    <cellStyle name="백_Book2_4.부대공_5부대시설공_3.포장공_4.하수공_01(1).토공" xfId="1286" xr:uid="{00000000-0005-0000-0000-0000FF040000}"/>
    <cellStyle name="백_Book2_4.부대공_5부대시설공_3.포장공_4.하수공_04-3.B-LINE" xfId="1287" xr:uid="{00000000-0005-0000-0000-000000050000}"/>
    <cellStyle name="백_Book2_4.부대공_5부대시설공_3.포장공_4.하수공_04-3.B-LINE_01(1).토공" xfId="1288" xr:uid="{00000000-0005-0000-0000-000001050000}"/>
    <cellStyle name="백_Book2_4.부대공_5부대시설공_3.포장공_4.하수공_04-3.B-LINE_우수받이-연결관" xfId="1289" xr:uid="{00000000-0005-0000-0000-000002050000}"/>
    <cellStyle name="백_Book2_4.부대공_5부대시설공_3.포장공_4.하수공_우수받이-연결관" xfId="1290" xr:uid="{00000000-0005-0000-0000-000003050000}"/>
    <cellStyle name="백_Book2_4.부대공_5부대시설공_3.포장공_우수받이-연결관" xfId="1291" xr:uid="{00000000-0005-0000-0000-000004050000}"/>
    <cellStyle name="백_Book2_4.부대공_5부대시설공_우수받이-연결관" xfId="1292" xr:uid="{00000000-0005-0000-0000-000005050000}"/>
    <cellStyle name="백_Book2_4.부대공_우수받이-연결관" xfId="1293" xr:uid="{00000000-0005-0000-0000-000006050000}"/>
    <cellStyle name="백_Book2_4배관공" xfId="1294" xr:uid="{00000000-0005-0000-0000-000007050000}"/>
    <cellStyle name="백_Book2_4배관공_01(1).토공" xfId="1295" xr:uid="{00000000-0005-0000-0000-000008050000}"/>
    <cellStyle name="백_Book2_4배관공_04-3.B-LINE" xfId="1296" xr:uid="{00000000-0005-0000-0000-000009050000}"/>
    <cellStyle name="백_Book2_4배관공_04-3.B-LINE_01(1).토공" xfId="1297" xr:uid="{00000000-0005-0000-0000-00000A050000}"/>
    <cellStyle name="백_Book2_4배관공_04-3.B-LINE_우수받이-연결관" xfId="1298" xr:uid="{00000000-0005-0000-0000-00000B050000}"/>
    <cellStyle name="백_Book2_4배관공_2.토공" xfId="1299" xr:uid="{00000000-0005-0000-0000-00000C050000}"/>
    <cellStyle name="백_Book2_4배관공_2.토공_01(1).토공" xfId="1300" xr:uid="{00000000-0005-0000-0000-00000D050000}"/>
    <cellStyle name="백_Book2_4배관공_2.토공_04-3.B-LINE" xfId="1301" xr:uid="{00000000-0005-0000-0000-00000E050000}"/>
    <cellStyle name="백_Book2_4배관공_2.토공_04-3.B-LINE_01(1).토공" xfId="1302" xr:uid="{00000000-0005-0000-0000-00000F050000}"/>
    <cellStyle name="백_Book2_4배관공_2.토공_04-3.B-LINE_우수받이-연결관" xfId="1303" xr:uid="{00000000-0005-0000-0000-000010050000}"/>
    <cellStyle name="백_Book2_4배관공_2.토공_4.하수공" xfId="1304" xr:uid="{00000000-0005-0000-0000-000011050000}"/>
    <cellStyle name="백_Book2_4배관공_2.토공_4.하수공_01(1).토공" xfId="1305" xr:uid="{00000000-0005-0000-0000-000012050000}"/>
    <cellStyle name="백_Book2_4배관공_2.토공_4.하수공_04-3.B-LINE" xfId="1306" xr:uid="{00000000-0005-0000-0000-000013050000}"/>
    <cellStyle name="백_Book2_4배관공_2.토공_4.하수공_04-3.B-LINE_01(1).토공" xfId="1307" xr:uid="{00000000-0005-0000-0000-000014050000}"/>
    <cellStyle name="백_Book2_4배관공_2.토공_4.하수공_04-3.B-LINE_우수받이-연결관" xfId="1308" xr:uid="{00000000-0005-0000-0000-000015050000}"/>
    <cellStyle name="백_Book2_4배관공_2.토공_4.하수공_우수받이-연결관" xfId="1309" xr:uid="{00000000-0005-0000-0000-000016050000}"/>
    <cellStyle name="백_Book2_4배관공_2.토공_우수받이-연결관" xfId="1310" xr:uid="{00000000-0005-0000-0000-000017050000}"/>
    <cellStyle name="백_Book2_4배관공_3.포장공" xfId="1311" xr:uid="{00000000-0005-0000-0000-000018050000}"/>
    <cellStyle name="백_Book2_4배관공_3.포장공_01(1).토공" xfId="1312" xr:uid="{00000000-0005-0000-0000-000019050000}"/>
    <cellStyle name="백_Book2_4배관공_3.포장공_04-3.B-LINE" xfId="1313" xr:uid="{00000000-0005-0000-0000-00001A050000}"/>
    <cellStyle name="백_Book2_4배관공_3.포장공_04-3.B-LINE_01(1).토공" xfId="1314" xr:uid="{00000000-0005-0000-0000-00001B050000}"/>
    <cellStyle name="백_Book2_4배관공_3.포장공_04-3.B-LINE_우수받이-연결관" xfId="1315" xr:uid="{00000000-0005-0000-0000-00001C050000}"/>
    <cellStyle name="백_Book2_4배관공_3.포장공_4.하수공" xfId="1316" xr:uid="{00000000-0005-0000-0000-00001D050000}"/>
    <cellStyle name="백_Book2_4배관공_3.포장공_4.하수공_01(1).토공" xfId="1317" xr:uid="{00000000-0005-0000-0000-00001E050000}"/>
    <cellStyle name="백_Book2_4배관공_3.포장공_4.하수공_04-3.B-LINE" xfId="1318" xr:uid="{00000000-0005-0000-0000-00001F050000}"/>
    <cellStyle name="백_Book2_4배관공_3.포장공_4.하수공_04-3.B-LINE_01(1).토공" xfId="1319" xr:uid="{00000000-0005-0000-0000-000020050000}"/>
    <cellStyle name="백_Book2_4배관공_3.포장공_4.하수공_04-3.B-LINE_우수받이-연결관" xfId="1320" xr:uid="{00000000-0005-0000-0000-000021050000}"/>
    <cellStyle name="백_Book2_4배관공_3.포장공_4.하수공_우수받이-연결관" xfId="1321" xr:uid="{00000000-0005-0000-0000-000022050000}"/>
    <cellStyle name="백_Book2_4배관공_3.포장공_우수받이-연결관" xfId="1322" xr:uid="{00000000-0005-0000-0000-000023050000}"/>
    <cellStyle name="백_Book2_4배관공_우수받이-연결관" xfId="1323" xr:uid="{00000000-0005-0000-0000-000024050000}"/>
    <cellStyle name="백_Book2_5부대시설공" xfId="1324" xr:uid="{00000000-0005-0000-0000-000025050000}"/>
    <cellStyle name="백_Book2_5부대시설공_01(1).토공" xfId="1325" xr:uid="{00000000-0005-0000-0000-000026050000}"/>
    <cellStyle name="백_Book2_5부대시설공_04-3.B-LINE" xfId="1326" xr:uid="{00000000-0005-0000-0000-000027050000}"/>
    <cellStyle name="백_Book2_5부대시설공_04-3.B-LINE_01(1).토공" xfId="1327" xr:uid="{00000000-0005-0000-0000-000028050000}"/>
    <cellStyle name="백_Book2_5부대시설공_04-3.B-LINE_우수받이-연결관" xfId="1328" xr:uid="{00000000-0005-0000-0000-000029050000}"/>
    <cellStyle name="백_Book2_5부대시설공_2.토공" xfId="1329" xr:uid="{00000000-0005-0000-0000-00002A050000}"/>
    <cellStyle name="백_Book2_5부대시설공_2.토공_01(1).토공" xfId="1330" xr:uid="{00000000-0005-0000-0000-00002B050000}"/>
    <cellStyle name="백_Book2_5부대시설공_2.토공_04-3.B-LINE" xfId="1331" xr:uid="{00000000-0005-0000-0000-00002C050000}"/>
    <cellStyle name="백_Book2_5부대시설공_2.토공_04-3.B-LINE_01(1).토공" xfId="1332" xr:uid="{00000000-0005-0000-0000-00002D050000}"/>
    <cellStyle name="백_Book2_5부대시설공_2.토공_04-3.B-LINE_우수받이-연결관" xfId="1333" xr:uid="{00000000-0005-0000-0000-00002E050000}"/>
    <cellStyle name="백_Book2_5부대시설공_2.토공_4.하수공" xfId="1334" xr:uid="{00000000-0005-0000-0000-00002F050000}"/>
    <cellStyle name="백_Book2_5부대시설공_2.토공_4.하수공_01(1).토공" xfId="1335" xr:uid="{00000000-0005-0000-0000-000030050000}"/>
    <cellStyle name="백_Book2_5부대시설공_2.토공_4.하수공_04-3.B-LINE" xfId="1336" xr:uid="{00000000-0005-0000-0000-000031050000}"/>
    <cellStyle name="백_Book2_5부대시설공_2.토공_4.하수공_04-3.B-LINE_01(1).토공" xfId="1337" xr:uid="{00000000-0005-0000-0000-000032050000}"/>
    <cellStyle name="백_Book2_5부대시설공_2.토공_4.하수공_04-3.B-LINE_우수받이-연결관" xfId="1338" xr:uid="{00000000-0005-0000-0000-000033050000}"/>
    <cellStyle name="백_Book2_5부대시설공_2.토공_4.하수공_우수받이-연결관" xfId="1339" xr:uid="{00000000-0005-0000-0000-000034050000}"/>
    <cellStyle name="백_Book2_5부대시설공_2.토공_우수받이-연결관" xfId="1340" xr:uid="{00000000-0005-0000-0000-000035050000}"/>
    <cellStyle name="백_Book2_5부대시설공_3.포장공" xfId="1341" xr:uid="{00000000-0005-0000-0000-000036050000}"/>
    <cellStyle name="백_Book2_5부대시설공_3.포장공_01(1).토공" xfId="1342" xr:uid="{00000000-0005-0000-0000-000037050000}"/>
    <cellStyle name="백_Book2_5부대시설공_3.포장공_04-3.B-LINE" xfId="1343" xr:uid="{00000000-0005-0000-0000-000038050000}"/>
    <cellStyle name="백_Book2_5부대시설공_3.포장공_04-3.B-LINE_01(1).토공" xfId="1344" xr:uid="{00000000-0005-0000-0000-000039050000}"/>
    <cellStyle name="백_Book2_5부대시설공_3.포장공_04-3.B-LINE_우수받이-연결관" xfId="1345" xr:uid="{00000000-0005-0000-0000-00003A050000}"/>
    <cellStyle name="백_Book2_5부대시설공_3.포장공_4.하수공" xfId="1346" xr:uid="{00000000-0005-0000-0000-00003B050000}"/>
    <cellStyle name="백_Book2_5부대시설공_3.포장공_4.하수공_01(1).토공" xfId="1347" xr:uid="{00000000-0005-0000-0000-00003C050000}"/>
    <cellStyle name="백_Book2_5부대시설공_3.포장공_4.하수공_04-3.B-LINE" xfId="1348" xr:uid="{00000000-0005-0000-0000-00003D050000}"/>
    <cellStyle name="백_Book2_5부대시설공_3.포장공_4.하수공_04-3.B-LINE_01(1).토공" xfId="1349" xr:uid="{00000000-0005-0000-0000-00003E050000}"/>
    <cellStyle name="백_Book2_5부대시설공_3.포장공_4.하수공_04-3.B-LINE_우수받이-연결관" xfId="1350" xr:uid="{00000000-0005-0000-0000-00003F050000}"/>
    <cellStyle name="백_Book2_5부대시설공_3.포장공_4.하수공_우수받이-연결관" xfId="1351" xr:uid="{00000000-0005-0000-0000-000040050000}"/>
    <cellStyle name="백_Book2_5부대시설공_3.포장공_우수받이-연결관" xfId="1352" xr:uid="{00000000-0005-0000-0000-000041050000}"/>
    <cellStyle name="백_Book2_5부대시설공_우수받이-연결관" xfId="1353" xr:uid="{00000000-0005-0000-0000-000042050000}"/>
    <cellStyle name="백_Book2_우수받이-연결관" xfId="1354" xr:uid="{00000000-0005-0000-0000-000043050000}"/>
    <cellStyle name="백_수량산출서(수정)_01-토공_02-배수공" xfId="1355" xr:uid="{00000000-0005-0000-0000-000044050000}"/>
    <cellStyle name="백_수량산출서(수정)_01-토공_02-배수공_토공" xfId="1356" xr:uid="{00000000-0005-0000-0000-000045050000}"/>
    <cellStyle name="백_수량산출서(수정)_01-토공_02-배수공_토공_2.0토공3" xfId="1357" xr:uid="{00000000-0005-0000-0000-000046050000}"/>
    <cellStyle name="백_수량산출서(수정)_01-토공_02-배수공_토공_보령깨기집계" xfId="1358" xr:uid="{00000000-0005-0000-0000-000047050000}"/>
    <cellStyle name="백_수량산출서(수정)_01-토공_02-배수공_토공_정부장님토적" xfId="1359" xr:uid="{00000000-0005-0000-0000-000048050000}"/>
    <cellStyle name="백_수량산출서(수정)_01-토공_02-배수공_토공_토적표" xfId="1360" xr:uid="{00000000-0005-0000-0000-000049050000}"/>
    <cellStyle name="백_수량산출서(수정)_02-배수공" xfId="1361" xr:uid="{00000000-0005-0000-0000-00004A050000}"/>
    <cellStyle name="백_수량산출서(수정)_02-배수공_02-반중력식옹벽" xfId="1362" xr:uid="{00000000-0005-0000-0000-00004B050000}"/>
    <cellStyle name="백_수량산출서(수정)_02-배수공_02-반중력식옹벽_토공" xfId="1363" xr:uid="{00000000-0005-0000-0000-00004C050000}"/>
    <cellStyle name="백_수량산출서(수정)_02-배수공_02-반중력식옹벽_토공_2.0토공3" xfId="1364" xr:uid="{00000000-0005-0000-0000-00004D050000}"/>
    <cellStyle name="백_수량산출서(수정)_02-배수공_02-반중력식옹벽_토공_보령깨기집계" xfId="1365" xr:uid="{00000000-0005-0000-0000-00004E050000}"/>
    <cellStyle name="백_수량산출서(수정)_02-배수공_02-반중력식옹벽_토공_정부장님토적" xfId="1366" xr:uid="{00000000-0005-0000-0000-00004F050000}"/>
    <cellStyle name="백_수량산출서(수정)_02-배수공_02-반중력식옹벽_토공_토적표" xfId="1367" xr:uid="{00000000-0005-0000-0000-000050050000}"/>
    <cellStyle name="백_수량산출서(수정)_02-배수공_02-배수공" xfId="1368" xr:uid="{00000000-0005-0000-0000-000051050000}"/>
    <cellStyle name="백_수량산출서(수정)_02-배수공_02-배수공_토공" xfId="1369" xr:uid="{00000000-0005-0000-0000-000052050000}"/>
    <cellStyle name="백_수량산출서(수정)_02-배수공_02-배수공_토공_2.0토공3" xfId="1370" xr:uid="{00000000-0005-0000-0000-000053050000}"/>
    <cellStyle name="백_수량산출서(수정)_02-배수공_02-배수공_토공_보령깨기집계" xfId="1371" xr:uid="{00000000-0005-0000-0000-000054050000}"/>
    <cellStyle name="백_수량산출서(수정)_02-배수공_02-배수공_토공_정부장님토적" xfId="1372" xr:uid="{00000000-0005-0000-0000-000055050000}"/>
    <cellStyle name="백_수량산출서(수정)_02-배수공_02-배수공_토공_토적표" xfId="1373" xr:uid="{00000000-0005-0000-0000-000056050000}"/>
    <cellStyle name="백_수량산출서(수정)_02-배수공_반중력" xfId="1374" xr:uid="{00000000-0005-0000-0000-000057050000}"/>
    <cellStyle name="백_수량산출서(수정)_02-배수공_반중력_토공" xfId="1375" xr:uid="{00000000-0005-0000-0000-000058050000}"/>
    <cellStyle name="백_수량산출서(수정)_02-배수공_반중력_토공_2.0토공3" xfId="1376" xr:uid="{00000000-0005-0000-0000-000059050000}"/>
    <cellStyle name="백_수량산출서(수정)_02-배수공_반중력_토공_보령깨기집계" xfId="1377" xr:uid="{00000000-0005-0000-0000-00005A050000}"/>
    <cellStyle name="백_수량산출서(수정)_02-배수공_반중력_토공_정부장님토적" xfId="1378" xr:uid="{00000000-0005-0000-0000-00005B050000}"/>
    <cellStyle name="백_수량산출서(수정)_02-배수공_반중력_토공_토적표" xfId="1379" xr:uid="{00000000-0005-0000-0000-00005C050000}"/>
    <cellStyle name="백_수량산출서(수정)_02-배수공_토공" xfId="1380" xr:uid="{00000000-0005-0000-0000-00005D050000}"/>
    <cellStyle name="백_수량산출서(수정)_02-배수공_토공_2.0토공3" xfId="1381" xr:uid="{00000000-0005-0000-0000-00005E050000}"/>
    <cellStyle name="백_수량산출서(수정)_02-배수공_토공_보령깨기집계" xfId="1382" xr:uid="{00000000-0005-0000-0000-00005F050000}"/>
    <cellStyle name="백_수량산출서(수정)_02-배수공_토공_정부장님토적" xfId="1383" xr:uid="{00000000-0005-0000-0000-000060050000}"/>
    <cellStyle name="백_수량산출서(수정)_02-배수공_토공_토적표" xfId="1384" xr:uid="{00000000-0005-0000-0000-000061050000}"/>
    <cellStyle name="백_수량산출서(수정)_04-포장공_02-배수공" xfId="1385" xr:uid="{00000000-0005-0000-0000-000062050000}"/>
    <cellStyle name="백_수량산출서(수정)_04-포장공_02-배수공_토공" xfId="1386" xr:uid="{00000000-0005-0000-0000-000063050000}"/>
    <cellStyle name="백_수량산출서(수정)_04-포장공_02-배수공_토공_2.0토공3" xfId="1387" xr:uid="{00000000-0005-0000-0000-000064050000}"/>
    <cellStyle name="백_수량산출서(수정)_04-포장공_02-배수공_토공_보령깨기집계" xfId="1388" xr:uid="{00000000-0005-0000-0000-000065050000}"/>
    <cellStyle name="백_수량산출서(수정)_04-포장공_02-배수공_토공_정부장님토적" xfId="1389" xr:uid="{00000000-0005-0000-0000-000066050000}"/>
    <cellStyle name="백_수량산출서(수정)_04-포장공_02-배수공_토공_토적표" xfId="1390" xr:uid="{00000000-0005-0000-0000-000067050000}"/>
    <cellStyle name="백_수량산출서(수정)_06-부대공_02-배수공" xfId="1391" xr:uid="{00000000-0005-0000-0000-000068050000}"/>
    <cellStyle name="백_수량산출서(수정)_06-부대공_02-배수공_토공" xfId="1392" xr:uid="{00000000-0005-0000-0000-000069050000}"/>
    <cellStyle name="백_수량산출서(수정)_06-부대공_02-배수공_토공_2.0토공3" xfId="1393" xr:uid="{00000000-0005-0000-0000-00006A050000}"/>
    <cellStyle name="백_수량산출서(수정)_06-부대공_02-배수공_토공_보령깨기집계" xfId="1394" xr:uid="{00000000-0005-0000-0000-00006B050000}"/>
    <cellStyle name="백_수량산출서(수정)_06-부대공_02-배수공_토공_정부장님토적" xfId="1395" xr:uid="{00000000-0005-0000-0000-00006C050000}"/>
    <cellStyle name="백_수량산출서(수정)_06-부대공_02-배수공_토공_토적표" xfId="1396" xr:uid="{00000000-0005-0000-0000-00006D050000}"/>
    <cellStyle name="백_우수받이-연결관" xfId="1397" xr:uid="{00000000-0005-0000-0000-00006E050000}"/>
    <cellStyle name="백분율 [0]" xfId="1398" xr:uid="{00000000-0005-0000-0000-00006F050000}"/>
    <cellStyle name="백분율 [2]" xfId="1399" xr:uid="{00000000-0005-0000-0000-000070050000}"/>
    <cellStyle name="백분율 2" xfId="1400" xr:uid="{00000000-0005-0000-0000-000071050000}"/>
    <cellStyle name="백분율［△1］" xfId="1401" xr:uid="{00000000-0005-0000-0000-000072050000}"/>
    <cellStyle name="백분율［△2］" xfId="1402" xr:uid="{00000000-0005-0000-0000-000073050000}"/>
    <cellStyle name="뷭?" xfId="1403" xr:uid="{00000000-0005-0000-0000-000074050000}"/>
    <cellStyle name="산출식" xfId="1404" xr:uid="{00000000-0005-0000-0000-000075050000}"/>
    <cellStyle name="선택영역" xfId="1405" xr:uid="{00000000-0005-0000-0000-000076050000}"/>
    <cellStyle name="선택영역 가운데" xfId="1406" xr:uid="{00000000-0005-0000-0000-000077050000}"/>
    <cellStyle name="선택영역_토공수량" xfId="1407" xr:uid="{00000000-0005-0000-0000-000078050000}"/>
    <cellStyle name="선택영역의 가운데" xfId="1408" xr:uid="{00000000-0005-0000-0000-000079050000}"/>
    <cellStyle name="선택영역의 가운데로" xfId="1409" xr:uid="{00000000-0005-0000-0000-00007A050000}"/>
    <cellStyle name="선택영영" xfId="1410" xr:uid="{00000000-0005-0000-0000-00007B050000}"/>
    <cellStyle name="소공종" xfId="1411" xr:uid="{00000000-0005-0000-0000-00007C050000}"/>
    <cellStyle name="소숫점0" xfId="1412" xr:uid="{00000000-0005-0000-0000-00007D050000}"/>
    <cellStyle name="소숫점3" xfId="1413" xr:uid="{00000000-0005-0000-0000-00007E050000}"/>
    <cellStyle name="수량" xfId="1414" xr:uid="{00000000-0005-0000-0000-00007F050000}"/>
    <cellStyle name="숫자" xfId="1415" xr:uid="{00000000-0005-0000-0000-000080050000}"/>
    <cellStyle name="숫자(R)" xfId="1416" xr:uid="{00000000-0005-0000-0000-000081050000}"/>
    <cellStyle name="숫자1" xfId="1417" xr:uid="{00000000-0005-0000-0000-000082050000}"/>
    <cellStyle name="숫자3" xfId="1418" xr:uid="{00000000-0005-0000-0000-000083050000}"/>
    <cellStyle name="숫자3R" xfId="1419" xr:uid="{00000000-0005-0000-0000-000084050000}"/>
    <cellStyle name="숫자3자리" xfId="1420" xr:uid="{00000000-0005-0000-0000-000085050000}"/>
    <cellStyle name="쉼표 [0] 2" xfId="5" xr:uid="{00000000-0005-0000-0000-000086050000}"/>
    <cellStyle name="쉼표 [0] 3" xfId="6" xr:uid="{00000000-0005-0000-0000-000087050000}"/>
    <cellStyle name="쉼표 [0] 3 2" xfId="1421" xr:uid="{00000000-0005-0000-0000-000088050000}"/>
    <cellStyle name="쉼표 [0] 4" xfId="1422" xr:uid="{00000000-0005-0000-0000-000089050000}"/>
    <cellStyle name="스타일 1" xfId="1423" xr:uid="{00000000-0005-0000-0000-00008A050000}"/>
    <cellStyle name="스타일 10" xfId="1424" xr:uid="{00000000-0005-0000-0000-00008B050000}"/>
    <cellStyle name="스타일 11" xfId="1425" xr:uid="{00000000-0005-0000-0000-00008C050000}"/>
    <cellStyle name="스타일 12" xfId="1426" xr:uid="{00000000-0005-0000-0000-00008D050000}"/>
    <cellStyle name="스타일 13" xfId="1427" xr:uid="{00000000-0005-0000-0000-00008E050000}"/>
    <cellStyle name="스타일 14" xfId="1428" xr:uid="{00000000-0005-0000-0000-00008F050000}"/>
    <cellStyle name="스타일 15" xfId="1429" xr:uid="{00000000-0005-0000-0000-000090050000}"/>
    <cellStyle name="스타일 16" xfId="1430" xr:uid="{00000000-0005-0000-0000-000091050000}"/>
    <cellStyle name="스타일 2" xfId="1431" xr:uid="{00000000-0005-0000-0000-000092050000}"/>
    <cellStyle name="스타일 3" xfId="1432" xr:uid="{00000000-0005-0000-0000-000093050000}"/>
    <cellStyle name="스타일 4" xfId="1433" xr:uid="{00000000-0005-0000-0000-000094050000}"/>
    <cellStyle name="스타일 5" xfId="1434" xr:uid="{00000000-0005-0000-0000-000095050000}"/>
    <cellStyle name="스타일 6" xfId="1435" xr:uid="{00000000-0005-0000-0000-000096050000}"/>
    <cellStyle name="스타일 7" xfId="1436" xr:uid="{00000000-0005-0000-0000-000097050000}"/>
    <cellStyle name="스타일 8" xfId="1437" xr:uid="{00000000-0005-0000-0000-000098050000}"/>
    <cellStyle name="스타일 9" xfId="1438" xr:uid="{00000000-0005-0000-0000-000099050000}"/>
    <cellStyle name="안건회계법인" xfId="1439" xr:uid="{00000000-0005-0000-0000-00009A050000}"/>
    <cellStyle name="양식-타이틀" xfId="1440" xr:uid="{00000000-0005-0000-0000-00009B050000}"/>
    <cellStyle name="영호" xfId="1441" xr:uid="{00000000-0005-0000-0000-00009C050000}"/>
    <cellStyle name="왼쪽2" xfId="1442" xr:uid="{00000000-0005-0000-0000-00009D050000}"/>
    <cellStyle name="우괄호_박심배수구조물공" xfId="1443" xr:uid="{00000000-0005-0000-0000-00009E050000}"/>
    <cellStyle name="우측양괄호" xfId="1444" xr:uid="{00000000-0005-0000-0000-00009F050000}"/>
    <cellStyle name="유1" xfId="1445" xr:uid="{00000000-0005-0000-0000-0000A0050000}"/>
    <cellStyle name="을지" xfId="1446" xr:uid="{00000000-0005-0000-0000-0000A1050000}"/>
    <cellStyle name="일반" xfId="1447" xr:uid="{00000000-0005-0000-0000-0000A2050000}"/>
    <cellStyle name="일정" xfId="1448" xr:uid="{00000000-0005-0000-0000-0000A3050000}"/>
    <cellStyle name="자리수" xfId="1449" xr:uid="{00000000-0005-0000-0000-0000A4050000}"/>
    <cellStyle name="자리수0" xfId="1450" xr:uid="{00000000-0005-0000-0000-0000A5050000}"/>
    <cellStyle name="제곱" xfId="1451" xr:uid="{00000000-0005-0000-0000-0000A6050000}"/>
    <cellStyle name="제목 1(左)" xfId="1452" xr:uid="{00000000-0005-0000-0000-0000A7050000}"/>
    <cellStyle name="제목 1(中)" xfId="1453" xr:uid="{00000000-0005-0000-0000-0000A8050000}"/>
    <cellStyle name="제목[1 줄]" xfId="1454" xr:uid="{00000000-0005-0000-0000-0000A9050000}"/>
    <cellStyle name="제목[2줄 아래]" xfId="1455" xr:uid="{00000000-0005-0000-0000-0000AA050000}"/>
    <cellStyle name="제목[2줄 위]" xfId="1456" xr:uid="{00000000-0005-0000-0000-0000AB050000}"/>
    <cellStyle name="제목1" xfId="1457" xr:uid="{00000000-0005-0000-0000-0000AC050000}"/>
    <cellStyle name="좌괄호_박심배수구조물공" xfId="1458" xr:uid="{00000000-0005-0000-0000-0000AD050000}"/>
    <cellStyle name="좌측양괄호" xfId="1459" xr:uid="{00000000-0005-0000-0000-0000AE050000}"/>
    <cellStyle name="지정되지 않음" xfId="1460" xr:uid="{00000000-0005-0000-0000-0000AF050000}"/>
    <cellStyle name="콤" xfId="1461" xr:uid="{00000000-0005-0000-0000-0000B0050000}"/>
    <cellStyle name="콤_01(1).토공" xfId="1462" xr:uid="{00000000-0005-0000-0000-0000B1050000}"/>
    <cellStyle name="콤_01-토공_02-배수공" xfId="1463" xr:uid="{00000000-0005-0000-0000-0000B2050000}"/>
    <cellStyle name="콤_01-토공_02-배수공_토공" xfId="1464" xr:uid="{00000000-0005-0000-0000-0000B3050000}"/>
    <cellStyle name="콤_01-토공_02-배수공_토공_2.0토공3" xfId="1465" xr:uid="{00000000-0005-0000-0000-0000B4050000}"/>
    <cellStyle name="콤_01-토공_02-배수공_토공_보령깨기집계" xfId="1466" xr:uid="{00000000-0005-0000-0000-0000B5050000}"/>
    <cellStyle name="콤_01-토공_02-배수공_토공_정부장님토적" xfId="1467" xr:uid="{00000000-0005-0000-0000-0000B6050000}"/>
    <cellStyle name="콤_01-토공_02-배수공_토공_토적표" xfId="1468" xr:uid="{00000000-0005-0000-0000-0000B7050000}"/>
    <cellStyle name="콤_02-배수공" xfId="1469" xr:uid="{00000000-0005-0000-0000-0000B8050000}"/>
    <cellStyle name="콤_02-배수공_02-반중력식옹벽" xfId="1470" xr:uid="{00000000-0005-0000-0000-0000B9050000}"/>
    <cellStyle name="콤_02-배수공_02-반중력식옹벽_토공" xfId="1471" xr:uid="{00000000-0005-0000-0000-0000BA050000}"/>
    <cellStyle name="콤_02-배수공_02-반중력식옹벽_토공_2.0토공3" xfId="1472" xr:uid="{00000000-0005-0000-0000-0000BB050000}"/>
    <cellStyle name="콤_02-배수공_02-반중력식옹벽_토공_보령깨기집계" xfId="1473" xr:uid="{00000000-0005-0000-0000-0000BC050000}"/>
    <cellStyle name="콤_02-배수공_02-반중력식옹벽_토공_정부장님토적" xfId="1474" xr:uid="{00000000-0005-0000-0000-0000BD050000}"/>
    <cellStyle name="콤_02-배수공_02-반중력식옹벽_토공_토적표" xfId="1475" xr:uid="{00000000-0005-0000-0000-0000BE050000}"/>
    <cellStyle name="콤_02-배수공_02-배수공" xfId="1476" xr:uid="{00000000-0005-0000-0000-0000BF050000}"/>
    <cellStyle name="콤_02-배수공_02-배수공_토공" xfId="1477" xr:uid="{00000000-0005-0000-0000-0000C0050000}"/>
    <cellStyle name="콤_02-배수공_02-배수공_토공_2.0토공3" xfId="1478" xr:uid="{00000000-0005-0000-0000-0000C1050000}"/>
    <cellStyle name="콤_02-배수공_02-배수공_토공_보령깨기집계" xfId="1479" xr:uid="{00000000-0005-0000-0000-0000C2050000}"/>
    <cellStyle name="콤_02-배수공_02-배수공_토공_정부장님토적" xfId="1480" xr:uid="{00000000-0005-0000-0000-0000C3050000}"/>
    <cellStyle name="콤_02-배수공_02-배수공_토공_토적표" xfId="1481" xr:uid="{00000000-0005-0000-0000-0000C4050000}"/>
    <cellStyle name="콤_02-배수공_반중력" xfId="1482" xr:uid="{00000000-0005-0000-0000-0000C5050000}"/>
    <cellStyle name="콤_02-배수공_반중력_토공" xfId="1483" xr:uid="{00000000-0005-0000-0000-0000C6050000}"/>
    <cellStyle name="콤_02-배수공_반중력_토공_2.0토공3" xfId="1484" xr:uid="{00000000-0005-0000-0000-0000C7050000}"/>
    <cellStyle name="콤_02-배수공_반중력_토공_보령깨기집계" xfId="1485" xr:uid="{00000000-0005-0000-0000-0000C8050000}"/>
    <cellStyle name="콤_02-배수공_반중력_토공_정부장님토적" xfId="1486" xr:uid="{00000000-0005-0000-0000-0000C9050000}"/>
    <cellStyle name="콤_02-배수공_반중력_토공_토적표" xfId="1487" xr:uid="{00000000-0005-0000-0000-0000CA050000}"/>
    <cellStyle name="콤_02-배수공_토공" xfId="1488" xr:uid="{00000000-0005-0000-0000-0000CB050000}"/>
    <cellStyle name="콤_02-배수공_토공_2.0토공3" xfId="1489" xr:uid="{00000000-0005-0000-0000-0000CC050000}"/>
    <cellStyle name="콤_02-배수공_토공_보령깨기집계" xfId="1490" xr:uid="{00000000-0005-0000-0000-0000CD050000}"/>
    <cellStyle name="콤_02-배수공_토공_정부장님토적" xfId="1491" xr:uid="{00000000-0005-0000-0000-0000CE050000}"/>
    <cellStyle name="콤_02-배수공_토공_토적표" xfId="1492" xr:uid="{00000000-0005-0000-0000-0000CF050000}"/>
    <cellStyle name="콤_04-3.B-LINE" xfId="1493" xr:uid="{00000000-0005-0000-0000-0000D0050000}"/>
    <cellStyle name="콤_04-3.B-LINE_01(1).토공" xfId="1494" xr:uid="{00000000-0005-0000-0000-0000D1050000}"/>
    <cellStyle name="콤_04-3.B-LINE_우수받이-연결관" xfId="1495" xr:uid="{00000000-0005-0000-0000-0000D2050000}"/>
    <cellStyle name="콤_04-포장공_02-배수공" xfId="1496" xr:uid="{00000000-0005-0000-0000-0000D3050000}"/>
    <cellStyle name="콤_04-포장공_02-배수공_토공" xfId="1497" xr:uid="{00000000-0005-0000-0000-0000D4050000}"/>
    <cellStyle name="콤_04-포장공_02-배수공_토공_2.0토공3" xfId="1498" xr:uid="{00000000-0005-0000-0000-0000D5050000}"/>
    <cellStyle name="콤_04-포장공_02-배수공_토공_보령깨기집계" xfId="1499" xr:uid="{00000000-0005-0000-0000-0000D6050000}"/>
    <cellStyle name="콤_04-포장공_02-배수공_토공_정부장님토적" xfId="1500" xr:uid="{00000000-0005-0000-0000-0000D7050000}"/>
    <cellStyle name="콤_04-포장공_02-배수공_토공_토적표" xfId="1501" xr:uid="{00000000-0005-0000-0000-0000D8050000}"/>
    <cellStyle name="콤_06-부대공_02-배수공" xfId="1502" xr:uid="{00000000-0005-0000-0000-0000D9050000}"/>
    <cellStyle name="콤_06-부대공_02-배수공_토공" xfId="1503" xr:uid="{00000000-0005-0000-0000-0000DA050000}"/>
    <cellStyle name="콤_06-부대공_02-배수공_토공_2.0토공3" xfId="1504" xr:uid="{00000000-0005-0000-0000-0000DB050000}"/>
    <cellStyle name="콤_06-부대공_02-배수공_토공_보령깨기집계" xfId="1505" xr:uid="{00000000-0005-0000-0000-0000DC050000}"/>
    <cellStyle name="콤_06-부대공_02-배수공_토공_정부장님토적" xfId="1506" xr:uid="{00000000-0005-0000-0000-0000DD050000}"/>
    <cellStyle name="콤_06-부대공_02-배수공_토공_토적표" xfId="1507" xr:uid="{00000000-0005-0000-0000-0000DE050000}"/>
    <cellStyle name="콤_2.토공" xfId="1508" xr:uid="{00000000-0005-0000-0000-0000DF050000}"/>
    <cellStyle name="콤_2.토공_01(1).토공" xfId="1509" xr:uid="{00000000-0005-0000-0000-0000E0050000}"/>
    <cellStyle name="콤_2.토공_04-3.B-LINE" xfId="1510" xr:uid="{00000000-0005-0000-0000-0000E1050000}"/>
    <cellStyle name="콤_2.토공_04-3.B-LINE_01(1).토공" xfId="1511" xr:uid="{00000000-0005-0000-0000-0000E2050000}"/>
    <cellStyle name="콤_2.토공_04-3.B-LINE_우수받이-연결관" xfId="1512" xr:uid="{00000000-0005-0000-0000-0000E3050000}"/>
    <cellStyle name="콤_2.토공_4.하수공" xfId="1513" xr:uid="{00000000-0005-0000-0000-0000E4050000}"/>
    <cellStyle name="콤_2.토공_4.하수공_01(1).토공" xfId="1514" xr:uid="{00000000-0005-0000-0000-0000E5050000}"/>
    <cellStyle name="콤_2.토공_4.하수공_04-3.B-LINE" xfId="1515" xr:uid="{00000000-0005-0000-0000-0000E6050000}"/>
    <cellStyle name="콤_2.토공_4.하수공_04-3.B-LINE_01(1).토공" xfId="1516" xr:uid="{00000000-0005-0000-0000-0000E7050000}"/>
    <cellStyle name="콤_2.토공_4.하수공_04-3.B-LINE_우수받이-연결관" xfId="1517" xr:uid="{00000000-0005-0000-0000-0000E8050000}"/>
    <cellStyle name="콤_2.토공_4.하수공_우수받이-연결관" xfId="1518" xr:uid="{00000000-0005-0000-0000-0000E9050000}"/>
    <cellStyle name="콤_2.토공_우수받이-연결관" xfId="1519" xr:uid="{00000000-0005-0000-0000-0000EA050000}"/>
    <cellStyle name="콤_3.포장공" xfId="1520" xr:uid="{00000000-0005-0000-0000-0000EB050000}"/>
    <cellStyle name="콤_3.포장공_01(1).토공" xfId="1521" xr:uid="{00000000-0005-0000-0000-0000EC050000}"/>
    <cellStyle name="콤_3.포장공_04-3.B-LINE" xfId="1522" xr:uid="{00000000-0005-0000-0000-0000ED050000}"/>
    <cellStyle name="콤_3.포장공_04-3.B-LINE_01(1).토공" xfId="1523" xr:uid="{00000000-0005-0000-0000-0000EE050000}"/>
    <cellStyle name="콤_3.포장공_04-3.B-LINE_우수받이-연결관" xfId="1524" xr:uid="{00000000-0005-0000-0000-0000EF050000}"/>
    <cellStyle name="콤_3.포장공_4.하수공" xfId="1525" xr:uid="{00000000-0005-0000-0000-0000F0050000}"/>
    <cellStyle name="콤_3.포장공_4.하수공_01(1).토공" xfId="1526" xr:uid="{00000000-0005-0000-0000-0000F1050000}"/>
    <cellStyle name="콤_3.포장공_4.하수공_04-3.B-LINE" xfId="1527" xr:uid="{00000000-0005-0000-0000-0000F2050000}"/>
    <cellStyle name="콤_3.포장공_4.하수공_04-3.B-LINE_01(1).토공" xfId="1528" xr:uid="{00000000-0005-0000-0000-0000F3050000}"/>
    <cellStyle name="콤_3.포장공_4.하수공_04-3.B-LINE_우수받이-연결관" xfId="1529" xr:uid="{00000000-0005-0000-0000-0000F4050000}"/>
    <cellStyle name="콤_3.포장공_4.하수공_우수받이-연결관" xfId="1530" xr:uid="{00000000-0005-0000-0000-0000F5050000}"/>
    <cellStyle name="콤_3.포장공_우수받이-연결관" xfId="1531" xr:uid="{00000000-0005-0000-0000-0000F6050000}"/>
    <cellStyle name="콤_4.부대공" xfId="1532" xr:uid="{00000000-0005-0000-0000-0000F7050000}"/>
    <cellStyle name="콤_4.부대공_01(1).토공" xfId="1533" xr:uid="{00000000-0005-0000-0000-0000F8050000}"/>
    <cellStyle name="콤_4.부대공_04-3.B-LINE" xfId="1534" xr:uid="{00000000-0005-0000-0000-0000F9050000}"/>
    <cellStyle name="콤_4.부대공_04-3.B-LINE_01(1).토공" xfId="1535" xr:uid="{00000000-0005-0000-0000-0000FA050000}"/>
    <cellStyle name="콤_4.부대공_04-3.B-LINE_우수받이-연결관" xfId="1536" xr:uid="{00000000-0005-0000-0000-0000FB050000}"/>
    <cellStyle name="콤_4.부대공_2.토공" xfId="1537" xr:uid="{00000000-0005-0000-0000-0000FC050000}"/>
    <cellStyle name="콤_4.부대공_2.토공_01(1).토공" xfId="1538" xr:uid="{00000000-0005-0000-0000-0000FD050000}"/>
    <cellStyle name="콤_4.부대공_2.토공_04-3.B-LINE" xfId="1539" xr:uid="{00000000-0005-0000-0000-0000FE050000}"/>
    <cellStyle name="콤_4.부대공_2.토공_04-3.B-LINE_01(1).토공" xfId="1540" xr:uid="{00000000-0005-0000-0000-0000FF050000}"/>
    <cellStyle name="콤_4.부대공_2.토공_04-3.B-LINE_우수받이-연결관" xfId="1541" xr:uid="{00000000-0005-0000-0000-000000060000}"/>
    <cellStyle name="콤_4.부대공_2.토공_4.하수공" xfId="1542" xr:uid="{00000000-0005-0000-0000-000001060000}"/>
    <cellStyle name="콤_4.부대공_2.토공_4.하수공_01(1).토공" xfId="1543" xr:uid="{00000000-0005-0000-0000-000002060000}"/>
    <cellStyle name="콤_4.부대공_2.토공_4.하수공_04-3.B-LINE" xfId="1544" xr:uid="{00000000-0005-0000-0000-000003060000}"/>
    <cellStyle name="콤_4.부대공_2.토공_4.하수공_04-3.B-LINE_01(1).토공" xfId="1545" xr:uid="{00000000-0005-0000-0000-000004060000}"/>
    <cellStyle name="콤_4.부대공_2.토공_4.하수공_04-3.B-LINE_우수받이-연결관" xfId="1546" xr:uid="{00000000-0005-0000-0000-000005060000}"/>
    <cellStyle name="콤_4.부대공_2.토공_4.하수공_우수받이-연결관" xfId="1547" xr:uid="{00000000-0005-0000-0000-000006060000}"/>
    <cellStyle name="콤_4.부대공_2.토공_우수받이-연결관" xfId="1548" xr:uid="{00000000-0005-0000-0000-000007060000}"/>
    <cellStyle name="콤_4.부대공_3.포장공" xfId="1549" xr:uid="{00000000-0005-0000-0000-000008060000}"/>
    <cellStyle name="콤_4.부대공_3.포장공_01(1).토공" xfId="1550" xr:uid="{00000000-0005-0000-0000-000009060000}"/>
    <cellStyle name="콤_4.부대공_3.포장공_04-3.B-LINE" xfId="1551" xr:uid="{00000000-0005-0000-0000-00000A060000}"/>
    <cellStyle name="콤_4.부대공_3.포장공_04-3.B-LINE_01(1).토공" xfId="1552" xr:uid="{00000000-0005-0000-0000-00000B060000}"/>
    <cellStyle name="콤_4.부대공_3.포장공_04-3.B-LINE_우수받이-연결관" xfId="1553" xr:uid="{00000000-0005-0000-0000-00000C060000}"/>
    <cellStyle name="콤_4.부대공_3.포장공_4.하수공" xfId="1554" xr:uid="{00000000-0005-0000-0000-00000D060000}"/>
    <cellStyle name="콤_4.부대공_3.포장공_4.하수공_01(1).토공" xfId="1555" xr:uid="{00000000-0005-0000-0000-00000E060000}"/>
    <cellStyle name="콤_4.부대공_3.포장공_4.하수공_04-3.B-LINE" xfId="1556" xr:uid="{00000000-0005-0000-0000-00000F060000}"/>
    <cellStyle name="콤_4.부대공_3.포장공_4.하수공_04-3.B-LINE_01(1).토공" xfId="1557" xr:uid="{00000000-0005-0000-0000-000010060000}"/>
    <cellStyle name="콤_4.부대공_3.포장공_4.하수공_04-3.B-LINE_우수받이-연결관" xfId="1558" xr:uid="{00000000-0005-0000-0000-000011060000}"/>
    <cellStyle name="콤_4.부대공_3.포장공_4.하수공_우수받이-연결관" xfId="1559" xr:uid="{00000000-0005-0000-0000-000012060000}"/>
    <cellStyle name="콤_4.부대공_3.포장공_우수받이-연결관" xfId="1560" xr:uid="{00000000-0005-0000-0000-000013060000}"/>
    <cellStyle name="콤_4.부대공_4배관공" xfId="1561" xr:uid="{00000000-0005-0000-0000-000014060000}"/>
    <cellStyle name="콤_4.부대공_4배관공_01(1).토공" xfId="1562" xr:uid="{00000000-0005-0000-0000-000015060000}"/>
    <cellStyle name="콤_4.부대공_4배관공_04-3.B-LINE" xfId="1563" xr:uid="{00000000-0005-0000-0000-000016060000}"/>
    <cellStyle name="콤_4.부대공_4배관공_04-3.B-LINE_01(1).토공" xfId="1564" xr:uid="{00000000-0005-0000-0000-000017060000}"/>
    <cellStyle name="콤_4.부대공_4배관공_04-3.B-LINE_우수받이-연결관" xfId="1565" xr:uid="{00000000-0005-0000-0000-000018060000}"/>
    <cellStyle name="콤_4.부대공_4배관공_2.토공" xfId="1566" xr:uid="{00000000-0005-0000-0000-000019060000}"/>
    <cellStyle name="콤_4.부대공_4배관공_2.토공_01(1).토공" xfId="1567" xr:uid="{00000000-0005-0000-0000-00001A060000}"/>
    <cellStyle name="콤_4.부대공_4배관공_2.토공_04-3.B-LINE" xfId="1568" xr:uid="{00000000-0005-0000-0000-00001B060000}"/>
    <cellStyle name="콤_4.부대공_4배관공_2.토공_04-3.B-LINE_01(1).토공" xfId="1569" xr:uid="{00000000-0005-0000-0000-00001C060000}"/>
    <cellStyle name="콤_4.부대공_4배관공_2.토공_04-3.B-LINE_우수받이-연결관" xfId="1570" xr:uid="{00000000-0005-0000-0000-00001D060000}"/>
    <cellStyle name="콤_4.부대공_4배관공_2.토공_4.하수공" xfId="1571" xr:uid="{00000000-0005-0000-0000-00001E060000}"/>
    <cellStyle name="콤_4.부대공_4배관공_2.토공_4.하수공_01(1).토공" xfId="1572" xr:uid="{00000000-0005-0000-0000-00001F060000}"/>
    <cellStyle name="콤_4.부대공_4배관공_2.토공_4.하수공_04-3.B-LINE" xfId="1573" xr:uid="{00000000-0005-0000-0000-000020060000}"/>
    <cellStyle name="콤_4.부대공_4배관공_2.토공_4.하수공_04-3.B-LINE_01(1).토공" xfId="1574" xr:uid="{00000000-0005-0000-0000-000021060000}"/>
    <cellStyle name="콤_4.부대공_4배관공_2.토공_4.하수공_04-3.B-LINE_우수받이-연결관" xfId="1575" xr:uid="{00000000-0005-0000-0000-000022060000}"/>
    <cellStyle name="콤_4.부대공_4배관공_2.토공_4.하수공_우수받이-연결관" xfId="1576" xr:uid="{00000000-0005-0000-0000-000023060000}"/>
    <cellStyle name="콤_4.부대공_4배관공_2.토공_우수받이-연결관" xfId="1577" xr:uid="{00000000-0005-0000-0000-000024060000}"/>
    <cellStyle name="콤_4.부대공_4배관공_3.포장공" xfId="1578" xr:uid="{00000000-0005-0000-0000-000025060000}"/>
    <cellStyle name="콤_4.부대공_4배관공_3.포장공_01(1).토공" xfId="1579" xr:uid="{00000000-0005-0000-0000-000026060000}"/>
    <cellStyle name="콤_4.부대공_4배관공_3.포장공_04-3.B-LINE" xfId="1580" xr:uid="{00000000-0005-0000-0000-000027060000}"/>
    <cellStyle name="콤_4.부대공_4배관공_3.포장공_04-3.B-LINE_01(1).토공" xfId="1581" xr:uid="{00000000-0005-0000-0000-000028060000}"/>
    <cellStyle name="콤_4.부대공_4배관공_3.포장공_04-3.B-LINE_우수받이-연결관" xfId="1582" xr:uid="{00000000-0005-0000-0000-000029060000}"/>
    <cellStyle name="콤_4.부대공_4배관공_3.포장공_4.하수공" xfId="1583" xr:uid="{00000000-0005-0000-0000-00002A060000}"/>
    <cellStyle name="콤_4.부대공_4배관공_3.포장공_4.하수공_01(1).토공" xfId="1584" xr:uid="{00000000-0005-0000-0000-00002B060000}"/>
    <cellStyle name="콤_4.부대공_4배관공_3.포장공_4.하수공_04-3.B-LINE" xfId="1585" xr:uid="{00000000-0005-0000-0000-00002C060000}"/>
    <cellStyle name="콤_4.부대공_4배관공_3.포장공_4.하수공_04-3.B-LINE_01(1).토공" xfId="1586" xr:uid="{00000000-0005-0000-0000-00002D060000}"/>
    <cellStyle name="콤_4.부대공_4배관공_3.포장공_4.하수공_04-3.B-LINE_우수받이-연결관" xfId="1587" xr:uid="{00000000-0005-0000-0000-00002E060000}"/>
    <cellStyle name="콤_4.부대공_4배관공_3.포장공_4.하수공_우수받이-연결관" xfId="1588" xr:uid="{00000000-0005-0000-0000-00002F060000}"/>
    <cellStyle name="콤_4.부대공_4배관공_3.포장공_우수받이-연결관" xfId="1589" xr:uid="{00000000-0005-0000-0000-000030060000}"/>
    <cellStyle name="콤_4.부대공_4배관공_우수받이-연결관" xfId="1590" xr:uid="{00000000-0005-0000-0000-000031060000}"/>
    <cellStyle name="콤_4.부대공_5부대시설공" xfId="1591" xr:uid="{00000000-0005-0000-0000-000032060000}"/>
    <cellStyle name="콤_4.부대공_5부대시설공_01(1).토공" xfId="1592" xr:uid="{00000000-0005-0000-0000-000033060000}"/>
    <cellStyle name="콤_4.부대공_5부대시설공_04-3.B-LINE" xfId="1593" xr:uid="{00000000-0005-0000-0000-000034060000}"/>
    <cellStyle name="콤_4.부대공_5부대시설공_04-3.B-LINE_01(1).토공" xfId="1594" xr:uid="{00000000-0005-0000-0000-000035060000}"/>
    <cellStyle name="콤_4.부대공_5부대시설공_04-3.B-LINE_우수받이-연결관" xfId="1595" xr:uid="{00000000-0005-0000-0000-000036060000}"/>
    <cellStyle name="콤_4.부대공_5부대시설공_2.토공" xfId="1596" xr:uid="{00000000-0005-0000-0000-000037060000}"/>
    <cellStyle name="콤_4.부대공_5부대시설공_2.토공_01(1).토공" xfId="1597" xr:uid="{00000000-0005-0000-0000-000038060000}"/>
    <cellStyle name="콤_4.부대공_5부대시설공_2.토공_04-3.B-LINE" xfId="1598" xr:uid="{00000000-0005-0000-0000-000039060000}"/>
    <cellStyle name="콤_4.부대공_5부대시설공_2.토공_04-3.B-LINE_01(1).토공" xfId="1599" xr:uid="{00000000-0005-0000-0000-00003A060000}"/>
    <cellStyle name="콤_4.부대공_5부대시설공_2.토공_04-3.B-LINE_우수받이-연결관" xfId="1600" xr:uid="{00000000-0005-0000-0000-00003B060000}"/>
    <cellStyle name="콤_4.부대공_5부대시설공_2.토공_4.하수공" xfId="1601" xr:uid="{00000000-0005-0000-0000-00003C060000}"/>
    <cellStyle name="콤_4.부대공_5부대시설공_2.토공_4.하수공_01(1).토공" xfId="1602" xr:uid="{00000000-0005-0000-0000-00003D060000}"/>
    <cellStyle name="콤_4.부대공_5부대시설공_2.토공_4.하수공_04-3.B-LINE" xfId="1603" xr:uid="{00000000-0005-0000-0000-00003E060000}"/>
    <cellStyle name="콤_4.부대공_5부대시설공_2.토공_4.하수공_04-3.B-LINE_01(1).토공" xfId="1604" xr:uid="{00000000-0005-0000-0000-00003F060000}"/>
    <cellStyle name="콤_4.부대공_5부대시설공_2.토공_4.하수공_04-3.B-LINE_우수받이-연결관" xfId="1605" xr:uid="{00000000-0005-0000-0000-000040060000}"/>
    <cellStyle name="콤_4.부대공_5부대시설공_2.토공_4.하수공_우수받이-연결관" xfId="1606" xr:uid="{00000000-0005-0000-0000-000041060000}"/>
    <cellStyle name="콤_4.부대공_5부대시설공_2.토공_우수받이-연결관" xfId="1607" xr:uid="{00000000-0005-0000-0000-000042060000}"/>
    <cellStyle name="콤_4.부대공_5부대시설공_3.포장공" xfId="1608" xr:uid="{00000000-0005-0000-0000-000043060000}"/>
    <cellStyle name="콤_4.부대공_5부대시설공_3.포장공_01(1).토공" xfId="1609" xr:uid="{00000000-0005-0000-0000-000044060000}"/>
    <cellStyle name="콤_4.부대공_5부대시설공_3.포장공_04-3.B-LINE" xfId="1610" xr:uid="{00000000-0005-0000-0000-000045060000}"/>
    <cellStyle name="콤_4.부대공_5부대시설공_3.포장공_04-3.B-LINE_01(1).토공" xfId="1611" xr:uid="{00000000-0005-0000-0000-000046060000}"/>
    <cellStyle name="콤_4.부대공_5부대시설공_3.포장공_04-3.B-LINE_우수받이-연결관" xfId="1612" xr:uid="{00000000-0005-0000-0000-000047060000}"/>
    <cellStyle name="콤_4.부대공_5부대시설공_3.포장공_4.하수공" xfId="1613" xr:uid="{00000000-0005-0000-0000-000048060000}"/>
    <cellStyle name="콤_4.부대공_5부대시설공_3.포장공_4.하수공_01(1).토공" xfId="1614" xr:uid="{00000000-0005-0000-0000-000049060000}"/>
    <cellStyle name="콤_4.부대공_5부대시설공_3.포장공_4.하수공_04-3.B-LINE" xfId="1615" xr:uid="{00000000-0005-0000-0000-00004A060000}"/>
    <cellStyle name="콤_4.부대공_5부대시설공_3.포장공_4.하수공_04-3.B-LINE_01(1).토공" xfId="1616" xr:uid="{00000000-0005-0000-0000-00004B060000}"/>
    <cellStyle name="콤_4.부대공_5부대시설공_3.포장공_4.하수공_04-3.B-LINE_우수받이-연결관" xfId="1617" xr:uid="{00000000-0005-0000-0000-00004C060000}"/>
    <cellStyle name="콤_4.부대공_5부대시설공_3.포장공_4.하수공_우수받이-연결관" xfId="1618" xr:uid="{00000000-0005-0000-0000-00004D060000}"/>
    <cellStyle name="콤_4.부대공_5부대시설공_3.포장공_우수받이-연결관" xfId="1619" xr:uid="{00000000-0005-0000-0000-00004E060000}"/>
    <cellStyle name="콤_4.부대공_5부대시설공_우수받이-연결관" xfId="1620" xr:uid="{00000000-0005-0000-0000-00004F060000}"/>
    <cellStyle name="콤_4.부대공_우수받이-연결관" xfId="1621" xr:uid="{00000000-0005-0000-0000-000050060000}"/>
    <cellStyle name="콤_4배관공" xfId="1622" xr:uid="{00000000-0005-0000-0000-000051060000}"/>
    <cellStyle name="콤_4배관공_01(1).토공" xfId="1623" xr:uid="{00000000-0005-0000-0000-000052060000}"/>
    <cellStyle name="콤_4배관공_04-3.B-LINE" xfId="1624" xr:uid="{00000000-0005-0000-0000-000053060000}"/>
    <cellStyle name="콤_4배관공_04-3.B-LINE_01(1).토공" xfId="1625" xr:uid="{00000000-0005-0000-0000-000054060000}"/>
    <cellStyle name="콤_4배관공_04-3.B-LINE_우수받이-연결관" xfId="1626" xr:uid="{00000000-0005-0000-0000-000055060000}"/>
    <cellStyle name="콤_4배관공_2.토공" xfId="1627" xr:uid="{00000000-0005-0000-0000-000056060000}"/>
    <cellStyle name="콤_4배관공_2.토공_01(1).토공" xfId="1628" xr:uid="{00000000-0005-0000-0000-000057060000}"/>
    <cellStyle name="콤_4배관공_2.토공_04-3.B-LINE" xfId="1629" xr:uid="{00000000-0005-0000-0000-000058060000}"/>
    <cellStyle name="콤_4배관공_2.토공_04-3.B-LINE_01(1).토공" xfId="1630" xr:uid="{00000000-0005-0000-0000-000059060000}"/>
    <cellStyle name="콤_4배관공_2.토공_04-3.B-LINE_우수받이-연결관" xfId="1631" xr:uid="{00000000-0005-0000-0000-00005A060000}"/>
    <cellStyle name="콤_4배관공_2.토공_4.하수공" xfId="1632" xr:uid="{00000000-0005-0000-0000-00005B060000}"/>
    <cellStyle name="콤_4배관공_2.토공_4.하수공_01(1).토공" xfId="1633" xr:uid="{00000000-0005-0000-0000-00005C060000}"/>
    <cellStyle name="콤_4배관공_2.토공_4.하수공_04-3.B-LINE" xfId="1634" xr:uid="{00000000-0005-0000-0000-00005D060000}"/>
    <cellStyle name="콤_4배관공_2.토공_4.하수공_04-3.B-LINE_01(1).토공" xfId="1635" xr:uid="{00000000-0005-0000-0000-00005E060000}"/>
    <cellStyle name="콤_4배관공_2.토공_4.하수공_04-3.B-LINE_우수받이-연결관" xfId="1636" xr:uid="{00000000-0005-0000-0000-00005F060000}"/>
    <cellStyle name="콤_4배관공_2.토공_4.하수공_우수받이-연결관" xfId="1637" xr:uid="{00000000-0005-0000-0000-000060060000}"/>
    <cellStyle name="콤_4배관공_2.토공_우수받이-연결관" xfId="1638" xr:uid="{00000000-0005-0000-0000-000061060000}"/>
    <cellStyle name="콤_4배관공_3.포장공" xfId="1639" xr:uid="{00000000-0005-0000-0000-000062060000}"/>
    <cellStyle name="콤_4배관공_3.포장공_01(1).토공" xfId="1640" xr:uid="{00000000-0005-0000-0000-000063060000}"/>
    <cellStyle name="콤_4배관공_3.포장공_04-3.B-LINE" xfId="1641" xr:uid="{00000000-0005-0000-0000-000064060000}"/>
    <cellStyle name="콤_4배관공_3.포장공_04-3.B-LINE_01(1).토공" xfId="1642" xr:uid="{00000000-0005-0000-0000-000065060000}"/>
    <cellStyle name="콤_4배관공_3.포장공_04-3.B-LINE_우수받이-연결관" xfId="1643" xr:uid="{00000000-0005-0000-0000-000066060000}"/>
    <cellStyle name="콤_4배관공_3.포장공_4.하수공" xfId="1644" xr:uid="{00000000-0005-0000-0000-000067060000}"/>
    <cellStyle name="콤_4배관공_3.포장공_4.하수공_01(1).토공" xfId="1645" xr:uid="{00000000-0005-0000-0000-000068060000}"/>
    <cellStyle name="콤_4배관공_3.포장공_4.하수공_04-3.B-LINE" xfId="1646" xr:uid="{00000000-0005-0000-0000-000069060000}"/>
    <cellStyle name="콤_4배관공_3.포장공_4.하수공_04-3.B-LINE_01(1).토공" xfId="1647" xr:uid="{00000000-0005-0000-0000-00006A060000}"/>
    <cellStyle name="콤_4배관공_3.포장공_4.하수공_04-3.B-LINE_우수받이-연결관" xfId="1648" xr:uid="{00000000-0005-0000-0000-00006B060000}"/>
    <cellStyle name="콤_4배관공_3.포장공_4.하수공_우수받이-연결관" xfId="1649" xr:uid="{00000000-0005-0000-0000-00006C060000}"/>
    <cellStyle name="콤_4배관공_3.포장공_우수받이-연결관" xfId="1650" xr:uid="{00000000-0005-0000-0000-00006D060000}"/>
    <cellStyle name="콤_4배관공_우수받이-연결관" xfId="1651" xr:uid="{00000000-0005-0000-0000-00006E060000}"/>
    <cellStyle name="콤_5부대시설공" xfId="1652" xr:uid="{00000000-0005-0000-0000-00006F060000}"/>
    <cellStyle name="콤_5부대시설공_01(1).토공" xfId="1653" xr:uid="{00000000-0005-0000-0000-000070060000}"/>
    <cellStyle name="콤_5부대시설공_04-3.B-LINE" xfId="1654" xr:uid="{00000000-0005-0000-0000-000071060000}"/>
    <cellStyle name="콤_5부대시설공_04-3.B-LINE_01(1).토공" xfId="1655" xr:uid="{00000000-0005-0000-0000-000072060000}"/>
    <cellStyle name="콤_5부대시설공_04-3.B-LINE_우수받이-연결관" xfId="1656" xr:uid="{00000000-0005-0000-0000-000073060000}"/>
    <cellStyle name="콤_5부대시설공_2.토공" xfId="1657" xr:uid="{00000000-0005-0000-0000-000074060000}"/>
    <cellStyle name="콤_5부대시설공_2.토공_01(1).토공" xfId="1658" xr:uid="{00000000-0005-0000-0000-000075060000}"/>
    <cellStyle name="콤_5부대시설공_2.토공_04-3.B-LINE" xfId="1659" xr:uid="{00000000-0005-0000-0000-000076060000}"/>
    <cellStyle name="콤_5부대시설공_2.토공_04-3.B-LINE_01(1).토공" xfId="1660" xr:uid="{00000000-0005-0000-0000-000077060000}"/>
    <cellStyle name="콤_5부대시설공_2.토공_04-3.B-LINE_우수받이-연결관" xfId="1661" xr:uid="{00000000-0005-0000-0000-000078060000}"/>
    <cellStyle name="콤_5부대시설공_2.토공_4.하수공" xfId="1662" xr:uid="{00000000-0005-0000-0000-000079060000}"/>
    <cellStyle name="콤_5부대시설공_2.토공_4.하수공_01(1).토공" xfId="1663" xr:uid="{00000000-0005-0000-0000-00007A060000}"/>
    <cellStyle name="콤_5부대시설공_2.토공_4.하수공_04-3.B-LINE" xfId="1664" xr:uid="{00000000-0005-0000-0000-00007B060000}"/>
    <cellStyle name="콤_5부대시설공_2.토공_4.하수공_04-3.B-LINE_01(1).토공" xfId="1665" xr:uid="{00000000-0005-0000-0000-00007C060000}"/>
    <cellStyle name="콤_5부대시설공_2.토공_4.하수공_04-3.B-LINE_우수받이-연결관" xfId="1666" xr:uid="{00000000-0005-0000-0000-00007D060000}"/>
    <cellStyle name="콤_5부대시설공_2.토공_4.하수공_우수받이-연결관" xfId="1667" xr:uid="{00000000-0005-0000-0000-00007E060000}"/>
    <cellStyle name="콤_5부대시설공_2.토공_우수받이-연결관" xfId="1668" xr:uid="{00000000-0005-0000-0000-00007F060000}"/>
    <cellStyle name="콤_5부대시설공_3.포장공" xfId="1669" xr:uid="{00000000-0005-0000-0000-000080060000}"/>
    <cellStyle name="콤_5부대시설공_3.포장공_01(1).토공" xfId="1670" xr:uid="{00000000-0005-0000-0000-000081060000}"/>
    <cellStyle name="콤_5부대시설공_3.포장공_04-3.B-LINE" xfId="1671" xr:uid="{00000000-0005-0000-0000-000082060000}"/>
    <cellStyle name="콤_5부대시설공_3.포장공_04-3.B-LINE_01(1).토공" xfId="1672" xr:uid="{00000000-0005-0000-0000-000083060000}"/>
    <cellStyle name="콤_5부대시설공_3.포장공_04-3.B-LINE_우수받이-연결관" xfId="1673" xr:uid="{00000000-0005-0000-0000-000084060000}"/>
    <cellStyle name="콤_5부대시설공_3.포장공_4.하수공" xfId="1674" xr:uid="{00000000-0005-0000-0000-000085060000}"/>
    <cellStyle name="콤_5부대시설공_3.포장공_4.하수공_01(1).토공" xfId="1675" xr:uid="{00000000-0005-0000-0000-000086060000}"/>
    <cellStyle name="콤_5부대시설공_3.포장공_4.하수공_04-3.B-LINE" xfId="1676" xr:uid="{00000000-0005-0000-0000-000087060000}"/>
    <cellStyle name="콤_5부대시설공_3.포장공_4.하수공_04-3.B-LINE_01(1).토공" xfId="1677" xr:uid="{00000000-0005-0000-0000-000088060000}"/>
    <cellStyle name="콤_5부대시설공_3.포장공_4.하수공_04-3.B-LINE_우수받이-연결관" xfId="1678" xr:uid="{00000000-0005-0000-0000-000089060000}"/>
    <cellStyle name="콤_5부대시설공_3.포장공_4.하수공_우수받이-연결관" xfId="1679" xr:uid="{00000000-0005-0000-0000-00008A060000}"/>
    <cellStyle name="콤_5부대시설공_3.포장공_우수받이-연결관" xfId="1680" xr:uid="{00000000-0005-0000-0000-00008B060000}"/>
    <cellStyle name="콤_5부대시설공_우수받이-연결관" xfId="1681" xr:uid="{00000000-0005-0000-0000-00008C060000}"/>
    <cellStyle name="콤_Book2" xfId="1682" xr:uid="{00000000-0005-0000-0000-00008D060000}"/>
    <cellStyle name="콤_Book2_01(1).토공" xfId="1683" xr:uid="{00000000-0005-0000-0000-00008E060000}"/>
    <cellStyle name="콤_Book2_04-3.B-LINE" xfId="1684" xr:uid="{00000000-0005-0000-0000-00008F060000}"/>
    <cellStyle name="콤_Book2_04-3.B-LINE_01(1).토공" xfId="1685" xr:uid="{00000000-0005-0000-0000-000090060000}"/>
    <cellStyle name="콤_Book2_04-3.B-LINE_우수받이-연결관" xfId="1686" xr:uid="{00000000-0005-0000-0000-000091060000}"/>
    <cellStyle name="콤_Book2_2.토공" xfId="1687" xr:uid="{00000000-0005-0000-0000-000092060000}"/>
    <cellStyle name="콤_Book2_2.토공_01(1).토공" xfId="1688" xr:uid="{00000000-0005-0000-0000-000093060000}"/>
    <cellStyle name="콤_Book2_2.토공_04-3.B-LINE" xfId="1689" xr:uid="{00000000-0005-0000-0000-000094060000}"/>
    <cellStyle name="콤_Book2_2.토공_04-3.B-LINE_01(1).토공" xfId="1690" xr:uid="{00000000-0005-0000-0000-000095060000}"/>
    <cellStyle name="콤_Book2_2.토공_04-3.B-LINE_우수받이-연결관" xfId="1691" xr:uid="{00000000-0005-0000-0000-000096060000}"/>
    <cellStyle name="콤_Book2_2.토공_4.하수공" xfId="1692" xr:uid="{00000000-0005-0000-0000-000097060000}"/>
    <cellStyle name="콤_Book2_2.토공_4.하수공_01(1).토공" xfId="1693" xr:uid="{00000000-0005-0000-0000-000098060000}"/>
    <cellStyle name="콤_Book2_2.토공_4.하수공_04-3.B-LINE" xfId="1694" xr:uid="{00000000-0005-0000-0000-000099060000}"/>
    <cellStyle name="콤_Book2_2.토공_4.하수공_04-3.B-LINE_01(1).토공" xfId="1695" xr:uid="{00000000-0005-0000-0000-00009A060000}"/>
    <cellStyle name="콤_Book2_2.토공_4.하수공_04-3.B-LINE_우수받이-연결관" xfId="1696" xr:uid="{00000000-0005-0000-0000-00009B060000}"/>
    <cellStyle name="콤_Book2_2.토공_4.하수공_우수받이-연결관" xfId="1697" xr:uid="{00000000-0005-0000-0000-00009C060000}"/>
    <cellStyle name="콤_Book2_2.토공_우수받이-연결관" xfId="1698" xr:uid="{00000000-0005-0000-0000-00009D060000}"/>
    <cellStyle name="콤_Book2_3.포장공" xfId="1699" xr:uid="{00000000-0005-0000-0000-00009E060000}"/>
    <cellStyle name="콤_Book2_3.포장공_01(1).토공" xfId="1700" xr:uid="{00000000-0005-0000-0000-00009F060000}"/>
    <cellStyle name="콤_Book2_3.포장공_04-3.B-LINE" xfId="1701" xr:uid="{00000000-0005-0000-0000-0000A0060000}"/>
    <cellStyle name="콤_Book2_3.포장공_04-3.B-LINE_01(1).토공" xfId="1702" xr:uid="{00000000-0005-0000-0000-0000A1060000}"/>
    <cellStyle name="콤_Book2_3.포장공_04-3.B-LINE_우수받이-연결관" xfId="1703" xr:uid="{00000000-0005-0000-0000-0000A2060000}"/>
    <cellStyle name="콤_Book2_3.포장공_4.하수공" xfId="1704" xr:uid="{00000000-0005-0000-0000-0000A3060000}"/>
    <cellStyle name="콤_Book2_3.포장공_4.하수공_01(1).토공" xfId="1705" xr:uid="{00000000-0005-0000-0000-0000A4060000}"/>
    <cellStyle name="콤_Book2_3.포장공_4.하수공_04-3.B-LINE" xfId="1706" xr:uid="{00000000-0005-0000-0000-0000A5060000}"/>
    <cellStyle name="콤_Book2_3.포장공_4.하수공_04-3.B-LINE_01(1).토공" xfId="1707" xr:uid="{00000000-0005-0000-0000-0000A6060000}"/>
    <cellStyle name="콤_Book2_3.포장공_4.하수공_04-3.B-LINE_우수받이-연결관" xfId="1708" xr:uid="{00000000-0005-0000-0000-0000A7060000}"/>
    <cellStyle name="콤_Book2_3.포장공_4.하수공_우수받이-연결관" xfId="1709" xr:uid="{00000000-0005-0000-0000-0000A8060000}"/>
    <cellStyle name="콤_Book2_3.포장공_우수받이-연결관" xfId="1710" xr:uid="{00000000-0005-0000-0000-0000A9060000}"/>
    <cellStyle name="콤_Book2_4.부대공" xfId="1711" xr:uid="{00000000-0005-0000-0000-0000AA060000}"/>
    <cellStyle name="콤_Book2_4.부대공_01(1).토공" xfId="1712" xr:uid="{00000000-0005-0000-0000-0000AB060000}"/>
    <cellStyle name="콤_Book2_4.부대공_04-3.B-LINE" xfId="1713" xr:uid="{00000000-0005-0000-0000-0000AC060000}"/>
    <cellStyle name="콤_Book2_4.부대공_04-3.B-LINE_01(1).토공" xfId="1714" xr:uid="{00000000-0005-0000-0000-0000AD060000}"/>
    <cellStyle name="콤_Book2_4.부대공_04-3.B-LINE_우수받이-연결관" xfId="1715" xr:uid="{00000000-0005-0000-0000-0000AE060000}"/>
    <cellStyle name="콤_Book2_4.부대공_2.토공" xfId="1716" xr:uid="{00000000-0005-0000-0000-0000AF060000}"/>
    <cellStyle name="콤_Book2_4.부대공_2.토공_01(1).토공" xfId="1717" xr:uid="{00000000-0005-0000-0000-0000B0060000}"/>
    <cellStyle name="콤_Book2_4.부대공_2.토공_04-3.B-LINE" xfId="1718" xr:uid="{00000000-0005-0000-0000-0000B1060000}"/>
    <cellStyle name="콤_Book2_4.부대공_2.토공_04-3.B-LINE_01(1).토공" xfId="1719" xr:uid="{00000000-0005-0000-0000-0000B2060000}"/>
    <cellStyle name="콤_Book2_4.부대공_2.토공_04-3.B-LINE_우수받이-연결관" xfId="1720" xr:uid="{00000000-0005-0000-0000-0000B3060000}"/>
    <cellStyle name="콤_Book2_4.부대공_2.토공_4.하수공" xfId="1721" xr:uid="{00000000-0005-0000-0000-0000B4060000}"/>
    <cellStyle name="콤_Book2_4.부대공_2.토공_4.하수공_01(1).토공" xfId="1722" xr:uid="{00000000-0005-0000-0000-0000B5060000}"/>
    <cellStyle name="콤_Book2_4.부대공_2.토공_4.하수공_04-3.B-LINE" xfId="1723" xr:uid="{00000000-0005-0000-0000-0000B6060000}"/>
    <cellStyle name="콤_Book2_4.부대공_2.토공_4.하수공_04-3.B-LINE_01(1).토공" xfId="1724" xr:uid="{00000000-0005-0000-0000-0000B7060000}"/>
    <cellStyle name="콤_Book2_4.부대공_2.토공_4.하수공_04-3.B-LINE_우수받이-연결관" xfId="1725" xr:uid="{00000000-0005-0000-0000-0000B8060000}"/>
    <cellStyle name="콤_Book2_4.부대공_2.토공_4.하수공_우수받이-연결관" xfId="1726" xr:uid="{00000000-0005-0000-0000-0000B9060000}"/>
    <cellStyle name="콤_Book2_4.부대공_2.토공_우수받이-연결관" xfId="1727" xr:uid="{00000000-0005-0000-0000-0000BA060000}"/>
    <cellStyle name="콤_Book2_4.부대공_3.포장공" xfId="1728" xr:uid="{00000000-0005-0000-0000-0000BB060000}"/>
    <cellStyle name="콤_Book2_4.부대공_3.포장공_01(1).토공" xfId="1729" xr:uid="{00000000-0005-0000-0000-0000BC060000}"/>
    <cellStyle name="콤_Book2_4.부대공_3.포장공_04-3.B-LINE" xfId="1730" xr:uid="{00000000-0005-0000-0000-0000BD060000}"/>
    <cellStyle name="콤_Book2_4.부대공_3.포장공_04-3.B-LINE_01(1).토공" xfId="1731" xr:uid="{00000000-0005-0000-0000-0000BE060000}"/>
    <cellStyle name="콤_Book2_4.부대공_3.포장공_04-3.B-LINE_우수받이-연결관" xfId="1732" xr:uid="{00000000-0005-0000-0000-0000BF060000}"/>
    <cellStyle name="콤_Book2_4.부대공_3.포장공_4.하수공" xfId="1733" xr:uid="{00000000-0005-0000-0000-0000C0060000}"/>
    <cellStyle name="콤_Book2_4.부대공_3.포장공_4.하수공_01(1).토공" xfId="1734" xr:uid="{00000000-0005-0000-0000-0000C1060000}"/>
    <cellStyle name="콤_Book2_4.부대공_3.포장공_4.하수공_04-3.B-LINE" xfId="1735" xr:uid="{00000000-0005-0000-0000-0000C2060000}"/>
    <cellStyle name="콤_Book2_4.부대공_3.포장공_4.하수공_04-3.B-LINE_01(1).토공" xfId="1736" xr:uid="{00000000-0005-0000-0000-0000C3060000}"/>
    <cellStyle name="콤_Book2_4.부대공_3.포장공_4.하수공_04-3.B-LINE_우수받이-연결관" xfId="1737" xr:uid="{00000000-0005-0000-0000-0000C4060000}"/>
    <cellStyle name="콤_Book2_4.부대공_3.포장공_4.하수공_우수받이-연결관" xfId="1738" xr:uid="{00000000-0005-0000-0000-0000C5060000}"/>
    <cellStyle name="콤_Book2_4.부대공_3.포장공_우수받이-연결관" xfId="1739" xr:uid="{00000000-0005-0000-0000-0000C6060000}"/>
    <cellStyle name="콤_Book2_4.부대공_4배관공" xfId="1740" xr:uid="{00000000-0005-0000-0000-0000C7060000}"/>
    <cellStyle name="콤_Book2_4.부대공_4배관공_01(1).토공" xfId="1741" xr:uid="{00000000-0005-0000-0000-0000C8060000}"/>
    <cellStyle name="콤_Book2_4.부대공_4배관공_04-3.B-LINE" xfId="1742" xr:uid="{00000000-0005-0000-0000-0000C9060000}"/>
    <cellStyle name="콤_Book2_4.부대공_4배관공_04-3.B-LINE_01(1).토공" xfId="1743" xr:uid="{00000000-0005-0000-0000-0000CA060000}"/>
    <cellStyle name="콤_Book2_4.부대공_4배관공_04-3.B-LINE_우수받이-연결관" xfId="1744" xr:uid="{00000000-0005-0000-0000-0000CB060000}"/>
    <cellStyle name="콤_Book2_4.부대공_4배관공_2.토공" xfId="1745" xr:uid="{00000000-0005-0000-0000-0000CC060000}"/>
    <cellStyle name="콤_Book2_4.부대공_4배관공_2.토공_01(1).토공" xfId="1746" xr:uid="{00000000-0005-0000-0000-0000CD060000}"/>
    <cellStyle name="콤_Book2_4.부대공_4배관공_2.토공_04-3.B-LINE" xfId="1747" xr:uid="{00000000-0005-0000-0000-0000CE060000}"/>
    <cellStyle name="콤_Book2_4.부대공_4배관공_2.토공_04-3.B-LINE_01(1).토공" xfId="1748" xr:uid="{00000000-0005-0000-0000-0000CF060000}"/>
    <cellStyle name="콤_Book2_4.부대공_4배관공_2.토공_04-3.B-LINE_우수받이-연결관" xfId="1749" xr:uid="{00000000-0005-0000-0000-0000D0060000}"/>
    <cellStyle name="콤_Book2_4.부대공_4배관공_2.토공_4.하수공" xfId="1750" xr:uid="{00000000-0005-0000-0000-0000D1060000}"/>
    <cellStyle name="콤_Book2_4.부대공_4배관공_2.토공_4.하수공_01(1).토공" xfId="1751" xr:uid="{00000000-0005-0000-0000-0000D2060000}"/>
    <cellStyle name="콤_Book2_4.부대공_4배관공_2.토공_4.하수공_04-3.B-LINE" xfId="1752" xr:uid="{00000000-0005-0000-0000-0000D3060000}"/>
    <cellStyle name="콤_Book2_4.부대공_4배관공_2.토공_4.하수공_04-3.B-LINE_01(1).토공" xfId="1753" xr:uid="{00000000-0005-0000-0000-0000D4060000}"/>
    <cellStyle name="콤_Book2_4.부대공_4배관공_2.토공_4.하수공_04-3.B-LINE_우수받이-연결관" xfId="1754" xr:uid="{00000000-0005-0000-0000-0000D5060000}"/>
    <cellStyle name="콤_Book2_4.부대공_4배관공_2.토공_4.하수공_우수받이-연결관" xfId="1755" xr:uid="{00000000-0005-0000-0000-0000D6060000}"/>
    <cellStyle name="콤_Book2_4.부대공_4배관공_2.토공_우수받이-연결관" xfId="1756" xr:uid="{00000000-0005-0000-0000-0000D7060000}"/>
    <cellStyle name="콤_Book2_4.부대공_4배관공_3.포장공" xfId="1757" xr:uid="{00000000-0005-0000-0000-0000D8060000}"/>
    <cellStyle name="콤_Book2_4.부대공_4배관공_3.포장공_01(1).토공" xfId="1758" xr:uid="{00000000-0005-0000-0000-0000D9060000}"/>
    <cellStyle name="콤_Book2_4.부대공_4배관공_3.포장공_04-3.B-LINE" xfId="1759" xr:uid="{00000000-0005-0000-0000-0000DA060000}"/>
    <cellStyle name="콤_Book2_4.부대공_4배관공_3.포장공_04-3.B-LINE_01(1).토공" xfId="1760" xr:uid="{00000000-0005-0000-0000-0000DB060000}"/>
    <cellStyle name="콤_Book2_4.부대공_4배관공_3.포장공_04-3.B-LINE_우수받이-연결관" xfId="1761" xr:uid="{00000000-0005-0000-0000-0000DC060000}"/>
    <cellStyle name="콤_Book2_4.부대공_4배관공_3.포장공_4.하수공" xfId="1762" xr:uid="{00000000-0005-0000-0000-0000DD060000}"/>
    <cellStyle name="콤_Book2_4.부대공_4배관공_3.포장공_4.하수공_01(1).토공" xfId="1763" xr:uid="{00000000-0005-0000-0000-0000DE060000}"/>
    <cellStyle name="콤_Book2_4.부대공_4배관공_3.포장공_4.하수공_04-3.B-LINE" xfId="1764" xr:uid="{00000000-0005-0000-0000-0000DF060000}"/>
    <cellStyle name="콤_Book2_4.부대공_4배관공_3.포장공_4.하수공_04-3.B-LINE_01(1).토공" xfId="1765" xr:uid="{00000000-0005-0000-0000-0000E0060000}"/>
    <cellStyle name="콤_Book2_4.부대공_4배관공_3.포장공_4.하수공_04-3.B-LINE_우수받이-연결관" xfId="1766" xr:uid="{00000000-0005-0000-0000-0000E1060000}"/>
    <cellStyle name="콤_Book2_4.부대공_4배관공_3.포장공_4.하수공_우수받이-연결관" xfId="1767" xr:uid="{00000000-0005-0000-0000-0000E2060000}"/>
    <cellStyle name="콤_Book2_4.부대공_4배관공_3.포장공_우수받이-연결관" xfId="1768" xr:uid="{00000000-0005-0000-0000-0000E3060000}"/>
    <cellStyle name="콤_Book2_4.부대공_4배관공_우수받이-연결관" xfId="1769" xr:uid="{00000000-0005-0000-0000-0000E4060000}"/>
    <cellStyle name="콤_Book2_4.부대공_5부대시설공" xfId="1770" xr:uid="{00000000-0005-0000-0000-0000E5060000}"/>
    <cellStyle name="콤_Book2_4.부대공_5부대시설공_01(1).토공" xfId="1771" xr:uid="{00000000-0005-0000-0000-0000E6060000}"/>
    <cellStyle name="콤_Book2_4.부대공_5부대시설공_04-3.B-LINE" xfId="1772" xr:uid="{00000000-0005-0000-0000-0000E7060000}"/>
    <cellStyle name="콤_Book2_4.부대공_5부대시설공_04-3.B-LINE_01(1).토공" xfId="1773" xr:uid="{00000000-0005-0000-0000-0000E8060000}"/>
    <cellStyle name="콤_Book2_4.부대공_5부대시설공_04-3.B-LINE_우수받이-연결관" xfId="1774" xr:uid="{00000000-0005-0000-0000-0000E9060000}"/>
    <cellStyle name="콤_Book2_4.부대공_5부대시설공_2.토공" xfId="1775" xr:uid="{00000000-0005-0000-0000-0000EA060000}"/>
    <cellStyle name="콤_Book2_4.부대공_5부대시설공_2.토공_01(1).토공" xfId="1776" xr:uid="{00000000-0005-0000-0000-0000EB060000}"/>
    <cellStyle name="콤_Book2_4.부대공_5부대시설공_2.토공_04-3.B-LINE" xfId="1777" xr:uid="{00000000-0005-0000-0000-0000EC060000}"/>
    <cellStyle name="콤_Book2_4.부대공_5부대시설공_2.토공_04-3.B-LINE_01(1).토공" xfId="1778" xr:uid="{00000000-0005-0000-0000-0000ED060000}"/>
    <cellStyle name="콤_Book2_4.부대공_5부대시설공_2.토공_04-3.B-LINE_우수받이-연결관" xfId="1779" xr:uid="{00000000-0005-0000-0000-0000EE060000}"/>
    <cellStyle name="콤_Book2_4.부대공_5부대시설공_2.토공_4.하수공" xfId="1780" xr:uid="{00000000-0005-0000-0000-0000EF060000}"/>
    <cellStyle name="콤_Book2_4.부대공_5부대시설공_2.토공_4.하수공_01(1).토공" xfId="1781" xr:uid="{00000000-0005-0000-0000-0000F0060000}"/>
    <cellStyle name="콤_Book2_4.부대공_5부대시설공_2.토공_4.하수공_04-3.B-LINE" xfId="1782" xr:uid="{00000000-0005-0000-0000-0000F1060000}"/>
    <cellStyle name="콤_Book2_4.부대공_5부대시설공_2.토공_4.하수공_04-3.B-LINE_01(1).토공" xfId="1783" xr:uid="{00000000-0005-0000-0000-0000F2060000}"/>
    <cellStyle name="콤_Book2_4.부대공_5부대시설공_2.토공_4.하수공_04-3.B-LINE_우수받이-연결관" xfId="1784" xr:uid="{00000000-0005-0000-0000-0000F3060000}"/>
    <cellStyle name="콤_Book2_4.부대공_5부대시설공_2.토공_4.하수공_우수받이-연결관" xfId="1785" xr:uid="{00000000-0005-0000-0000-0000F4060000}"/>
    <cellStyle name="콤_Book2_4.부대공_5부대시설공_2.토공_우수받이-연결관" xfId="1786" xr:uid="{00000000-0005-0000-0000-0000F5060000}"/>
    <cellStyle name="콤_Book2_4.부대공_5부대시설공_3.포장공" xfId="1787" xr:uid="{00000000-0005-0000-0000-0000F6060000}"/>
    <cellStyle name="콤_Book2_4.부대공_5부대시설공_3.포장공_01(1).토공" xfId="1788" xr:uid="{00000000-0005-0000-0000-0000F7060000}"/>
    <cellStyle name="콤_Book2_4.부대공_5부대시설공_3.포장공_04-3.B-LINE" xfId="1789" xr:uid="{00000000-0005-0000-0000-0000F8060000}"/>
    <cellStyle name="콤_Book2_4.부대공_5부대시설공_3.포장공_04-3.B-LINE_01(1).토공" xfId="1790" xr:uid="{00000000-0005-0000-0000-0000F9060000}"/>
    <cellStyle name="콤_Book2_4.부대공_5부대시설공_3.포장공_04-3.B-LINE_우수받이-연결관" xfId="1791" xr:uid="{00000000-0005-0000-0000-0000FA060000}"/>
    <cellStyle name="콤_Book2_4.부대공_5부대시설공_3.포장공_4.하수공" xfId="1792" xr:uid="{00000000-0005-0000-0000-0000FB060000}"/>
    <cellStyle name="콤_Book2_4.부대공_5부대시설공_3.포장공_4.하수공_01(1).토공" xfId="1793" xr:uid="{00000000-0005-0000-0000-0000FC060000}"/>
    <cellStyle name="콤_Book2_4.부대공_5부대시설공_3.포장공_4.하수공_04-3.B-LINE" xfId="1794" xr:uid="{00000000-0005-0000-0000-0000FD060000}"/>
    <cellStyle name="콤_Book2_4.부대공_5부대시설공_3.포장공_4.하수공_04-3.B-LINE_01(1).토공" xfId="1795" xr:uid="{00000000-0005-0000-0000-0000FE060000}"/>
    <cellStyle name="콤_Book2_4.부대공_5부대시설공_3.포장공_4.하수공_04-3.B-LINE_우수받이-연결관" xfId="1796" xr:uid="{00000000-0005-0000-0000-0000FF060000}"/>
    <cellStyle name="콤_Book2_4.부대공_5부대시설공_3.포장공_4.하수공_우수받이-연결관" xfId="1797" xr:uid="{00000000-0005-0000-0000-000000070000}"/>
    <cellStyle name="콤_Book2_4.부대공_5부대시설공_3.포장공_우수받이-연결관" xfId="1798" xr:uid="{00000000-0005-0000-0000-000001070000}"/>
    <cellStyle name="콤_Book2_4.부대공_5부대시설공_우수받이-연결관" xfId="1799" xr:uid="{00000000-0005-0000-0000-000002070000}"/>
    <cellStyle name="콤_Book2_4.부대공_우수받이-연결관" xfId="1800" xr:uid="{00000000-0005-0000-0000-000003070000}"/>
    <cellStyle name="콤_Book2_4배관공" xfId="1801" xr:uid="{00000000-0005-0000-0000-000004070000}"/>
    <cellStyle name="콤_Book2_4배관공_01(1).토공" xfId="1802" xr:uid="{00000000-0005-0000-0000-000005070000}"/>
    <cellStyle name="콤_Book2_4배관공_04-3.B-LINE" xfId="1803" xr:uid="{00000000-0005-0000-0000-000006070000}"/>
    <cellStyle name="콤_Book2_4배관공_04-3.B-LINE_01(1).토공" xfId="1804" xr:uid="{00000000-0005-0000-0000-000007070000}"/>
    <cellStyle name="콤_Book2_4배관공_04-3.B-LINE_우수받이-연결관" xfId="1805" xr:uid="{00000000-0005-0000-0000-000008070000}"/>
    <cellStyle name="콤_Book2_4배관공_2.토공" xfId="1806" xr:uid="{00000000-0005-0000-0000-000009070000}"/>
    <cellStyle name="콤_Book2_4배관공_2.토공_01(1).토공" xfId="1807" xr:uid="{00000000-0005-0000-0000-00000A070000}"/>
    <cellStyle name="콤_Book2_4배관공_2.토공_04-3.B-LINE" xfId="1808" xr:uid="{00000000-0005-0000-0000-00000B070000}"/>
    <cellStyle name="콤_Book2_4배관공_2.토공_04-3.B-LINE_01(1).토공" xfId="1809" xr:uid="{00000000-0005-0000-0000-00000C070000}"/>
    <cellStyle name="콤_Book2_4배관공_2.토공_04-3.B-LINE_우수받이-연결관" xfId="1810" xr:uid="{00000000-0005-0000-0000-00000D070000}"/>
    <cellStyle name="콤_Book2_4배관공_2.토공_4.하수공" xfId="1811" xr:uid="{00000000-0005-0000-0000-00000E070000}"/>
    <cellStyle name="콤_Book2_4배관공_2.토공_4.하수공_01(1).토공" xfId="1812" xr:uid="{00000000-0005-0000-0000-00000F070000}"/>
    <cellStyle name="콤_Book2_4배관공_2.토공_4.하수공_04-3.B-LINE" xfId="1813" xr:uid="{00000000-0005-0000-0000-000010070000}"/>
    <cellStyle name="콤_Book2_4배관공_2.토공_4.하수공_04-3.B-LINE_01(1).토공" xfId="1814" xr:uid="{00000000-0005-0000-0000-000011070000}"/>
    <cellStyle name="콤_Book2_4배관공_2.토공_4.하수공_04-3.B-LINE_우수받이-연결관" xfId="1815" xr:uid="{00000000-0005-0000-0000-000012070000}"/>
    <cellStyle name="콤_Book2_4배관공_2.토공_4.하수공_우수받이-연결관" xfId="1816" xr:uid="{00000000-0005-0000-0000-000013070000}"/>
    <cellStyle name="콤_Book2_4배관공_2.토공_우수받이-연결관" xfId="1817" xr:uid="{00000000-0005-0000-0000-000014070000}"/>
    <cellStyle name="콤_Book2_4배관공_3.포장공" xfId="1818" xr:uid="{00000000-0005-0000-0000-000015070000}"/>
    <cellStyle name="콤_Book2_4배관공_3.포장공_01(1).토공" xfId="1819" xr:uid="{00000000-0005-0000-0000-000016070000}"/>
    <cellStyle name="콤_Book2_4배관공_3.포장공_04-3.B-LINE" xfId="1820" xr:uid="{00000000-0005-0000-0000-000017070000}"/>
    <cellStyle name="콤_Book2_4배관공_3.포장공_04-3.B-LINE_01(1).토공" xfId="1821" xr:uid="{00000000-0005-0000-0000-000018070000}"/>
    <cellStyle name="콤_Book2_4배관공_3.포장공_04-3.B-LINE_우수받이-연결관" xfId="1822" xr:uid="{00000000-0005-0000-0000-000019070000}"/>
    <cellStyle name="콤_Book2_4배관공_3.포장공_4.하수공" xfId="1823" xr:uid="{00000000-0005-0000-0000-00001A070000}"/>
    <cellStyle name="콤_Book2_4배관공_3.포장공_4.하수공_01(1).토공" xfId="1824" xr:uid="{00000000-0005-0000-0000-00001B070000}"/>
    <cellStyle name="콤_Book2_4배관공_3.포장공_4.하수공_04-3.B-LINE" xfId="1825" xr:uid="{00000000-0005-0000-0000-00001C070000}"/>
    <cellStyle name="콤_Book2_4배관공_3.포장공_4.하수공_04-3.B-LINE_01(1).토공" xfId="1826" xr:uid="{00000000-0005-0000-0000-00001D070000}"/>
    <cellStyle name="콤_Book2_4배관공_3.포장공_4.하수공_04-3.B-LINE_우수받이-연결관" xfId="1827" xr:uid="{00000000-0005-0000-0000-00001E070000}"/>
    <cellStyle name="콤_Book2_4배관공_3.포장공_4.하수공_우수받이-연결관" xfId="1828" xr:uid="{00000000-0005-0000-0000-00001F070000}"/>
    <cellStyle name="콤_Book2_4배관공_3.포장공_우수받이-연결관" xfId="1829" xr:uid="{00000000-0005-0000-0000-000020070000}"/>
    <cellStyle name="콤_Book2_4배관공_우수받이-연결관" xfId="1830" xr:uid="{00000000-0005-0000-0000-000021070000}"/>
    <cellStyle name="콤_Book2_5부대시설공" xfId="1831" xr:uid="{00000000-0005-0000-0000-000022070000}"/>
    <cellStyle name="콤_Book2_5부대시설공_01(1).토공" xfId="1832" xr:uid="{00000000-0005-0000-0000-000023070000}"/>
    <cellStyle name="콤_Book2_5부대시설공_04-3.B-LINE" xfId="1833" xr:uid="{00000000-0005-0000-0000-000024070000}"/>
    <cellStyle name="콤_Book2_5부대시설공_04-3.B-LINE_01(1).토공" xfId="1834" xr:uid="{00000000-0005-0000-0000-000025070000}"/>
    <cellStyle name="콤_Book2_5부대시설공_04-3.B-LINE_우수받이-연결관" xfId="1835" xr:uid="{00000000-0005-0000-0000-000026070000}"/>
    <cellStyle name="콤_Book2_5부대시설공_2.토공" xfId="1836" xr:uid="{00000000-0005-0000-0000-000027070000}"/>
    <cellStyle name="콤_Book2_5부대시설공_2.토공_01(1).토공" xfId="1837" xr:uid="{00000000-0005-0000-0000-000028070000}"/>
    <cellStyle name="콤_Book2_5부대시설공_2.토공_04-3.B-LINE" xfId="1838" xr:uid="{00000000-0005-0000-0000-000029070000}"/>
    <cellStyle name="콤_Book2_5부대시설공_2.토공_04-3.B-LINE_01(1).토공" xfId="1839" xr:uid="{00000000-0005-0000-0000-00002A070000}"/>
    <cellStyle name="콤_Book2_5부대시설공_2.토공_04-3.B-LINE_우수받이-연결관" xfId="1840" xr:uid="{00000000-0005-0000-0000-00002B070000}"/>
    <cellStyle name="콤_Book2_5부대시설공_2.토공_4.하수공" xfId="1841" xr:uid="{00000000-0005-0000-0000-00002C070000}"/>
    <cellStyle name="콤_Book2_5부대시설공_2.토공_4.하수공_01(1).토공" xfId="1842" xr:uid="{00000000-0005-0000-0000-00002D070000}"/>
    <cellStyle name="콤_Book2_5부대시설공_2.토공_4.하수공_04-3.B-LINE" xfId="1843" xr:uid="{00000000-0005-0000-0000-00002E070000}"/>
    <cellStyle name="콤_Book2_5부대시설공_2.토공_4.하수공_04-3.B-LINE_01(1).토공" xfId="1844" xr:uid="{00000000-0005-0000-0000-00002F070000}"/>
    <cellStyle name="콤_Book2_5부대시설공_2.토공_4.하수공_04-3.B-LINE_우수받이-연결관" xfId="1845" xr:uid="{00000000-0005-0000-0000-000030070000}"/>
    <cellStyle name="콤_Book2_5부대시설공_2.토공_4.하수공_우수받이-연결관" xfId="1846" xr:uid="{00000000-0005-0000-0000-000031070000}"/>
    <cellStyle name="콤_Book2_5부대시설공_2.토공_우수받이-연결관" xfId="1847" xr:uid="{00000000-0005-0000-0000-000032070000}"/>
    <cellStyle name="콤_Book2_5부대시설공_3.포장공" xfId="1848" xr:uid="{00000000-0005-0000-0000-000033070000}"/>
    <cellStyle name="콤_Book2_5부대시설공_3.포장공_01(1).토공" xfId="1849" xr:uid="{00000000-0005-0000-0000-000034070000}"/>
    <cellStyle name="콤_Book2_5부대시설공_3.포장공_04-3.B-LINE" xfId="1850" xr:uid="{00000000-0005-0000-0000-000035070000}"/>
    <cellStyle name="콤_Book2_5부대시설공_3.포장공_04-3.B-LINE_01(1).토공" xfId="1851" xr:uid="{00000000-0005-0000-0000-000036070000}"/>
    <cellStyle name="콤_Book2_5부대시설공_3.포장공_04-3.B-LINE_우수받이-연결관" xfId="1852" xr:uid="{00000000-0005-0000-0000-000037070000}"/>
    <cellStyle name="콤_Book2_5부대시설공_3.포장공_4.하수공" xfId="1853" xr:uid="{00000000-0005-0000-0000-000038070000}"/>
    <cellStyle name="콤_Book2_5부대시설공_3.포장공_4.하수공_01(1).토공" xfId="1854" xr:uid="{00000000-0005-0000-0000-000039070000}"/>
    <cellStyle name="콤_Book2_5부대시설공_3.포장공_4.하수공_04-3.B-LINE" xfId="1855" xr:uid="{00000000-0005-0000-0000-00003A070000}"/>
    <cellStyle name="콤_Book2_5부대시설공_3.포장공_4.하수공_04-3.B-LINE_01(1).토공" xfId="1856" xr:uid="{00000000-0005-0000-0000-00003B070000}"/>
    <cellStyle name="콤_Book2_5부대시설공_3.포장공_4.하수공_04-3.B-LINE_우수받이-연결관" xfId="1857" xr:uid="{00000000-0005-0000-0000-00003C070000}"/>
    <cellStyle name="콤_Book2_5부대시설공_3.포장공_4.하수공_우수받이-연결관" xfId="1858" xr:uid="{00000000-0005-0000-0000-00003D070000}"/>
    <cellStyle name="콤_Book2_5부대시설공_3.포장공_우수받이-연결관" xfId="1859" xr:uid="{00000000-0005-0000-0000-00003E070000}"/>
    <cellStyle name="콤_Book2_5부대시설공_우수받이-연결관" xfId="1860" xr:uid="{00000000-0005-0000-0000-00003F070000}"/>
    <cellStyle name="콤_Book2_우수받이-연결관" xfId="1861" xr:uid="{00000000-0005-0000-0000-000040070000}"/>
    <cellStyle name="콤_부대공사" xfId="1862" xr:uid="{00000000-0005-0000-0000-000041070000}"/>
    <cellStyle name="콤_부대공사단위수량" xfId="1863" xr:uid="{00000000-0005-0000-0000-000042070000}"/>
    <cellStyle name="콤_수량산출서(수정)_01-토공_02-배수공" xfId="1864" xr:uid="{00000000-0005-0000-0000-000043070000}"/>
    <cellStyle name="콤_수량산출서(수정)_01-토공_02-배수공_토공" xfId="1865" xr:uid="{00000000-0005-0000-0000-000044070000}"/>
    <cellStyle name="콤_수량산출서(수정)_01-토공_02-배수공_토공_2.0토공3" xfId="1866" xr:uid="{00000000-0005-0000-0000-000045070000}"/>
    <cellStyle name="콤_수량산출서(수정)_01-토공_02-배수공_토공_보령깨기집계" xfId="1867" xr:uid="{00000000-0005-0000-0000-000046070000}"/>
    <cellStyle name="콤_수량산출서(수정)_01-토공_02-배수공_토공_정부장님토적" xfId="1868" xr:uid="{00000000-0005-0000-0000-000047070000}"/>
    <cellStyle name="콤_수량산출서(수정)_01-토공_02-배수공_토공_토적표" xfId="1869" xr:uid="{00000000-0005-0000-0000-000048070000}"/>
    <cellStyle name="콤_수량산출서(수정)_02-배수공" xfId="1870" xr:uid="{00000000-0005-0000-0000-000049070000}"/>
    <cellStyle name="콤_수량산출서(수정)_02-배수공_02-반중력식옹벽" xfId="1871" xr:uid="{00000000-0005-0000-0000-00004A070000}"/>
    <cellStyle name="콤_수량산출서(수정)_02-배수공_02-반중력식옹벽_토공" xfId="1872" xr:uid="{00000000-0005-0000-0000-00004B070000}"/>
    <cellStyle name="콤_수량산출서(수정)_02-배수공_02-반중력식옹벽_토공_2.0토공3" xfId="1873" xr:uid="{00000000-0005-0000-0000-00004C070000}"/>
    <cellStyle name="콤_수량산출서(수정)_02-배수공_02-반중력식옹벽_토공_보령깨기집계" xfId="1874" xr:uid="{00000000-0005-0000-0000-00004D070000}"/>
    <cellStyle name="콤_수량산출서(수정)_02-배수공_02-반중력식옹벽_토공_정부장님토적" xfId="1875" xr:uid="{00000000-0005-0000-0000-00004E070000}"/>
    <cellStyle name="콤_수량산출서(수정)_02-배수공_02-반중력식옹벽_토공_토적표" xfId="1876" xr:uid="{00000000-0005-0000-0000-00004F070000}"/>
    <cellStyle name="콤_수량산출서(수정)_02-배수공_02-배수공" xfId="1877" xr:uid="{00000000-0005-0000-0000-000050070000}"/>
    <cellStyle name="콤_수량산출서(수정)_02-배수공_02-배수공_토공" xfId="1878" xr:uid="{00000000-0005-0000-0000-000051070000}"/>
    <cellStyle name="콤_수량산출서(수정)_02-배수공_02-배수공_토공_2.0토공3" xfId="1879" xr:uid="{00000000-0005-0000-0000-000052070000}"/>
    <cellStyle name="콤_수량산출서(수정)_02-배수공_02-배수공_토공_보령깨기집계" xfId="1880" xr:uid="{00000000-0005-0000-0000-000053070000}"/>
    <cellStyle name="콤_수량산출서(수정)_02-배수공_02-배수공_토공_정부장님토적" xfId="1881" xr:uid="{00000000-0005-0000-0000-000054070000}"/>
    <cellStyle name="콤_수량산출서(수정)_02-배수공_02-배수공_토공_토적표" xfId="1882" xr:uid="{00000000-0005-0000-0000-000055070000}"/>
    <cellStyle name="콤_수량산출서(수정)_02-배수공_반중력" xfId="1883" xr:uid="{00000000-0005-0000-0000-000056070000}"/>
    <cellStyle name="콤_수량산출서(수정)_02-배수공_반중력_토공" xfId="1884" xr:uid="{00000000-0005-0000-0000-000057070000}"/>
    <cellStyle name="콤_수량산출서(수정)_02-배수공_반중력_토공_2.0토공3" xfId="1885" xr:uid="{00000000-0005-0000-0000-000058070000}"/>
    <cellStyle name="콤_수량산출서(수정)_02-배수공_반중력_토공_보령깨기집계" xfId="1886" xr:uid="{00000000-0005-0000-0000-000059070000}"/>
    <cellStyle name="콤_수량산출서(수정)_02-배수공_반중력_토공_정부장님토적" xfId="1887" xr:uid="{00000000-0005-0000-0000-00005A070000}"/>
    <cellStyle name="콤_수량산출서(수정)_02-배수공_반중력_토공_토적표" xfId="1888" xr:uid="{00000000-0005-0000-0000-00005B070000}"/>
    <cellStyle name="콤_수량산출서(수정)_02-배수공_토공" xfId="1889" xr:uid="{00000000-0005-0000-0000-00005C070000}"/>
    <cellStyle name="콤_수량산출서(수정)_02-배수공_토공_2.0토공3" xfId="1890" xr:uid="{00000000-0005-0000-0000-00005D070000}"/>
    <cellStyle name="콤_수량산출서(수정)_02-배수공_토공_보령깨기집계" xfId="1891" xr:uid="{00000000-0005-0000-0000-00005E070000}"/>
    <cellStyle name="콤_수량산출서(수정)_02-배수공_토공_정부장님토적" xfId="1892" xr:uid="{00000000-0005-0000-0000-00005F070000}"/>
    <cellStyle name="콤_수량산출서(수정)_02-배수공_토공_토적표" xfId="1893" xr:uid="{00000000-0005-0000-0000-000060070000}"/>
    <cellStyle name="콤_수량산출서(수정)_04-포장공_02-배수공" xfId="1894" xr:uid="{00000000-0005-0000-0000-000061070000}"/>
    <cellStyle name="콤_수량산출서(수정)_04-포장공_02-배수공_토공" xfId="1895" xr:uid="{00000000-0005-0000-0000-000062070000}"/>
    <cellStyle name="콤_수량산출서(수정)_04-포장공_02-배수공_토공_2.0토공3" xfId="1896" xr:uid="{00000000-0005-0000-0000-000063070000}"/>
    <cellStyle name="콤_수량산출서(수정)_04-포장공_02-배수공_토공_보령깨기집계" xfId="1897" xr:uid="{00000000-0005-0000-0000-000064070000}"/>
    <cellStyle name="콤_수량산출서(수정)_04-포장공_02-배수공_토공_정부장님토적" xfId="1898" xr:uid="{00000000-0005-0000-0000-000065070000}"/>
    <cellStyle name="콤_수량산출서(수정)_04-포장공_02-배수공_토공_토적표" xfId="1899" xr:uid="{00000000-0005-0000-0000-000066070000}"/>
    <cellStyle name="콤_수량산출서(수정)_06-부대공_02-배수공" xfId="1900" xr:uid="{00000000-0005-0000-0000-000067070000}"/>
    <cellStyle name="콤_수량산출서(수정)_06-부대공_02-배수공_토공" xfId="1901" xr:uid="{00000000-0005-0000-0000-000068070000}"/>
    <cellStyle name="콤_수량산출서(수정)_06-부대공_02-배수공_토공_2.0토공3" xfId="1902" xr:uid="{00000000-0005-0000-0000-000069070000}"/>
    <cellStyle name="콤_수량산출서(수정)_06-부대공_02-배수공_토공_보령깨기집계" xfId="1903" xr:uid="{00000000-0005-0000-0000-00006A070000}"/>
    <cellStyle name="콤_수량산출서(수정)_06-부대공_02-배수공_토공_정부장님토적" xfId="1904" xr:uid="{00000000-0005-0000-0000-00006B070000}"/>
    <cellStyle name="콤_수량산출서(수정)_06-부대공_02-배수공_토공_토적표" xfId="1905" xr:uid="{00000000-0005-0000-0000-00006C070000}"/>
    <cellStyle name="콤_오수맨홀단위" xfId="1906" xr:uid="{00000000-0005-0000-0000-00006D070000}"/>
    <cellStyle name="콤_우수받이-연결관" xfId="1907" xr:uid="{00000000-0005-0000-0000-00006E070000}"/>
    <cellStyle name="콤마 [" xfId="1908" xr:uid="{00000000-0005-0000-0000-00006F070000}"/>
    <cellStyle name="콤마 [-]" xfId="1909" xr:uid="{00000000-0005-0000-0000-000070070000}"/>
    <cellStyle name="콤마 [0.00]" xfId="1910" xr:uid="{00000000-0005-0000-0000-000071070000}"/>
    <cellStyle name="콤마 [0]" xfId="1911" xr:uid="{00000000-0005-0000-0000-000072070000}"/>
    <cellStyle name="콤마 [000]" xfId="1912" xr:uid="{00000000-0005-0000-0000-000073070000}"/>
    <cellStyle name="콤마 [1]" xfId="1913" xr:uid="{00000000-0005-0000-0000-000074070000}"/>
    <cellStyle name="콤마 [2]" xfId="1914" xr:uid="{00000000-0005-0000-0000-000075070000}"/>
    <cellStyle name="콤마 [금액]" xfId="1915" xr:uid="{00000000-0005-0000-0000-000076070000}"/>
    <cellStyle name="콤마 [소수]" xfId="1916" xr:uid="{00000000-0005-0000-0000-000077070000}"/>
    <cellStyle name="콤마 [수량]" xfId="1917" xr:uid="{00000000-0005-0000-0000-000078070000}"/>
    <cellStyle name="콤마[0]" xfId="1918" xr:uid="{00000000-0005-0000-0000-000079070000}"/>
    <cellStyle name="콤마_  종  합  " xfId="1919" xr:uid="{00000000-0005-0000-0000-00007A070000}"/>
    <cellStyle name="토공" xfId="1920" xr:uid="{00000000-0005-0000-0000-00007B070000}"/>
    <cellStyle name="토적1" xfId="1921" xr:uid="{00000000-0005-0000-0000-00007C070000}"/>
    <cellStyle name="통" xfId="1922" xr:uid="{00000000-0005-0000-0000-00007D070000}"/>
    <cellStyle name="통_01(1).토공" xfId="1923" xr:uid="{00000000-0005-0000-0000-00007E070000}"/>
    <cellStyle name="통_01-토공_02-배수공" xfId="1924" xr:uid="{00000000-0005-0000-0000-00007F070000}"/>
    <cellStyle name="통_01-토공_02-배수공_토공" xfId="1925" xr:uid="{00000000-0005-0000-0000-000080070000}"/>
    <cellStyle name="통_01-토공_02-배수공_토공_2.0토공3" xfId="1926" xr:uid="{00000000-0005-0000-0000-000081070000}"/>
    <cellStyle name="통_01-토공_02-배수공_토공_보령깨기집계" xfId="1927" xr:uid="{00000000-0005-0000-0000-000082070000}"/>
    <cellStyle name="통_01-토공_02-배수공_토공_정부장님토적" xfId="1928" xr:uid="{00000000-0005-0000-0000-000083070000}"/>
    <cellStyle name="통_01-토공_02-배수공_토공_토적표" xfId="1929" xr:uid="{00000000-0005-0000-0000-000084070000}"/>
    <cellStyle name="통_02-배수공" xfId="1930" xr:uid="{00000000-0005-0000-0000-000085070000}"/>
    <cellStyle name="통_02-배수공_02-반중력식옹벽" xfId="1931" xr:uid="{00000000-0005-0000-0000-000086070000}"/>
    <cellStyle name="통_02-배수공_02-반중력식옹벽_토공" xfId="1932" xr:uid="{00000000-0005-0000-0000-000087070000}"/>
    <cellStyle name="통_02-배수공_02-반중력식옹벽_토공_2.0토공3" xfId="1933" xr:uid="{00000000-0005-0000-0000-000088070000}"/>
    <cellStyle name="통_02-배수공_02-반중력식옹벽_토공_보령깨기집계" xfId="1934" xr:uid="{00000000-0005-0000-0000-000089070000}"/>
    <cellStyle name="통_02-배수공_02-반중력식옹벽_토공_정부장님토적" xfId="1935" xr:uid="{00000000-0005-0000-0000-00008A070000}"/>
    <cellStyle name="통_02-배수공_02-반중력식옹벽_토공_토적표" xfId="1936" xr:uid="{00000000-0005-0000-0000-00008B070000}"/>
    <cellStyle name="통_02-배수공_02-배수공" xfId="1937" xr:uid="{00000000-0005-0000-0000-00008C070000}"/>
    <cellStyle name="통_02-배수공_02-배수공_토공" xfId="1938" xr:uid="{00000000-0005-0000-0000-00008D070000}"/>
    <cellStyle name="통_02-배수공_02-배수공_토공_2.0토공3" xfId="1939" xr:uid="{00000000-0005-0000-0000-00008E070000}"/>
    <cellStyle name="통_02-배수공_02-배수공_토공_보령깨기집계" xfId="1940" xr:uid="{00000000-0005-0000-0000-00008F070000}"/>
    <cellStyle name="통_02-배수공_02-배수공_토공_정부장님토적" xfId="1941" xr:uid="{00000000-0005-0000-0000-000090070000}"/>
    <cellStyle name="통_02-배수공_02-배수공_토공_토적표" xfId="1942" xr:uid="{00000000-0005-0000-0000-000091070000}"/>
    <cellStyle name="통_02-배수공_반중력" xfId="1943" xr:uid="{00000000-0005-0000-0000-000092070000}"/>
    <cellStyle name="통_02-배수공_반중력_토공" xfId="1944" xr:uid="{00000000-0005-0000-0000-000093070000}"/>
    <cellStyle name="통_02-배수공_반중력_토공_2.0토공3" xfId="1945" xr:uid="{00000000-0005-0000-0000-000094070000}"/>
    <cellStyle name="통_02-배수공_반중력_토공_보령깨기집계" xfId="1946" xr:uid="{00000000-0005-0000-0000-000095070000}"/>
    <cellStyle name="통_02-배수공_반중력_토공_정부장님토적" xfId="1947" xr:uid="{00000000-0005-0000-0000-000096070000}"/>
    <cellStyle name="통_02-배수공_반중력_토공_토적표" xfId="1948" xr:uid="{00000000-0005-0000-0000-000097070000}"/>
    <cellStyle name="통_02-배수공_토공" xfId="1949" xr:uid="{00000000-0005-0000-0000-000098070000}"/>
    <cellStyle name="통_02-배수공_토공_2.0토공3" xfId="1950" xr:uid="{00000000-0005-0000-0000-000099070000}"/>
    <cellStyle name="통_02-배수공_토공_보령깨기집계" xfId="1951" xr:uid="{00000000-0005-0000-0000-00009A070000}"/>
    <cellStyle name="통_02-배수공_토공_정부장님토적" xfId="1952" xr:uid="{00000000-0005-0000-0000-00009B070000}"/>
    <cellStyle name="통_02-배수공_토공_토적표" xfId="1953" xr:uid="{00000000-0005-0000-0000-00009C070000}"/>
    <cellStyle name="통_04-3.B-LINE" xfId="1954" xr:uid="{00000000-0005-0000-0000-00009D070000}"/>
    <cellStyle name="통_04-3.B-LINE_01(1).토공" xfId="1955" xr:uid="{00000000-0005-0000-0000-00009E070000}"/>
    <cellStyle name="통_04-3.B-LINE_우수받이-연결관" xfId="1956" xr:uid="{00000000-0005-0000-0000-00009F070000}"/>
    <cellStyle name="통_04-포장공_02-배수공" xfId="1957" xr:uid="{00000000-0005-0000-0000-0000A0070000}"/>
    <cellStyle name="통_04-포장공_02-배수공_토공" xfId="1958" xr:uid="{00000000-0005-0000-0000-0000A1070000}"/>
    <cellStyle name="통_04-포장공_02-배수공_토공_2.0토공3" xfId="1959" xr:uid="{00000000-0005-0000-0000-0000A2070000}"/>
    <cellStyle name="통_04-포장공_02-배수공_토공_보령깨기집계" xfId="1960" xr:uid="{00000000-0005-0000-0000-0000A3070000}"/>
    <cellStyle name="통_04-포장공_02-배수공_토공_정부장님토적" xfId="1961" xr:uid="{00000000-0005-0000-0000-0000A4070000}"/>
    <cellStyle name="통_04-포장공_02-배수공_토공_토적표" xfId="1962" xr:uid="{00000000-0005-0000-0000-0000A5070000}"/>
    <cellStyle name="통_06-부대공_02-배수공" xfId="1963" xr:uid="{00000000-0005-0000-0000-0000A6070000}"/>
    <cellStyle name="통_06-부대공_02-배수공_토공" xfId="1964" xr:uid="{00000000-0005-0000-0000-0000A7070000}"/>
    <cellStyle name="통_06-부대공_02-배수공_토공_2.0토공3" xfId="1965" xr:uid="{00000000-0005-0000-0000-0000A8070000}"/>
    <cellStyle name="통_06-부대공_02-배수공_토공_보령깨기집계" xfId="1966" xr:uid="{00000000-0005-0000-0000-0000A9070000}"/>
    <cellStyle name="통_06-부대공_02-배수공_토공_정부장님토적" xfId="1967" xr:uid="{00000000-0005-0000-0000-0000AA070000}"/>
    <cellStyle name="통_06-부대공_02-배수공_토공_토적표" xfId="1968" xr:uid="{00000000-0005-0000-0000-0000AB070000}"/>
    <cellStyle name="통_2.토공" xfId="1969" xr:uid="{00000000-0005-0000-0000-0000AC070000}"/>
    <cellStyle name="통_2.토공_01(1).토공" xfId="1970" xr:uid="{00000000-0005-0000-0000-0000AD070000}"/>
    <cellStyle name="통_2.토공_04-3.B-LINE" xfId="1971" xr:uid="{00000000-0005-0000-0000-0000AE070000}"/>
    <cellStyle name="통_2.토공_04-3.B-LINE_01(1).토공" xfId="1972" xr:uid="{00000000-0005-0000-0000-0000AF070000}"/>
    <cellStyle name="통_2.토공_04-3.B-LINE_우수받이-연결관" xfId="1973" xr:uid="{00000000-0005-0000-0000-0000B0070000}"/>
    <cellStyle name="통_2.토공_4.하수공" xfId="1974" xr:uid="{00000000-0005-0000-0000-0000B1070000}"/>
    <cellStyle name="통_2.토공_4.하수공_01(1).토공" xfId="1975" xr:uid="{00000000-0005-0000-0000-0000B2070000}"/>
    <cellStyle name="통_2.토공_4.하수공_04-3.B-LINE" xfId="1976" xr:uid="{00000000-0005-0000-0000-0000B3070000}"/>
    <cellStyle name="통_2.토공_4.하수공_04-3.B-LINE_01(1).토공" xfId="1977" xr:uid="{00000000-0005-0000-0000-0000B4070000}"/>
    <cellStyle name="통_2.토공_4.하수공_04-3.B-LINE_우수받이-연결관" xfId="1978" xr:uid="{00000000-0005-0000-0000-0000B5070000}"/>
    <cellStyle name="통_2.토공_4.하수공_우수받이-연결관" xfId="1979" xr:uid="{00000000-0005-0000-0000-0000B6070000}"/>
    <cellStyle name="통_2.토공_우수받이-연결관" xfId="1980" xr:uid="{00000000-0005-0000-0000-0000B7070000}"/>
    <cellStyle name="통_3.포장공" xfId="1981" xr:uid="{00000000-0005-0000-0000-0000B8070000}"/>
    <cellStyle name="통_3.포장공_01(1).토공" xfId="1982" xr:uid="{00000000-0005-0000-0000-0000B9070000}"/>
    <cellStyle name="통_3.포장공_04-3.B-LINE" xfId="1983" xr:uid="{00000000-0005-0000-0000-0000BA070000}"/>
    <cellStyle name="통_3.포장공_04-3.B-LINE_01(1).토공" xfId="1984" xr:uid="{00000000-0005-0000-0000-0000BB070000}"/>
    <cellStyle name="통_3.포장공_04-3.B-LINE_우수받이-연결관" xfId="1985" xr:uid="{00000000-0005-0000-0000-0000BC070000}"/>
    <cellStyle name="통_3.포장공_4.하수공" xfId="1986" xr:uid="{00000000-0005-0000-0000-0000BD070000}"/>
    <cellStyle name="통_3.포장공_4.하수공_01(1).토공" xfId="1987" xr:uid="{00000000-0005-0000-0000-0000BE070000}"/>
    <cellStyle name="통_3.포장공_4.하수공_04-3.B-LINE" xfId="1988" xr:uid="{00000000-0005-0000-0000-0000BF070000}"/>
    <cellStyle name="통_3.포장공_4.하수공_04-3.B-LINE_01(1).토공" xfId="1989" xr:uid="{00000000-0005-0000-0000-0000C0070000}"/>
    <cellStyle name="통_3.포장공_4.하수공_04-3.B-LINE_우수받이-연결관" xfId="1990" xr:uid="{00000000-0005-0000-0000-0000C1070000}"/>
    <cellStyle name="통_3.포장공_4.하수공_우수받이-연결관" xfId="1991" xr:uid="{00000000-0005-0000-0000-0000C2070000}"/>
    <cellStyle name="통_3.포장공_우수받이-연결관" xfId="1992" xr:uid="{00000000-0005-0000-0000-0000C3070000}"/>
    <cellStyle name="통_4.부대공" xfId="1993" xr:uid="{00000000-0005-0000-0000-0000C4070000}"/>
    <cellStyle name="통_4.부대공_01(1).토공" xfId="1994" xr:uid="{00000000-0005-0000-0000-0000C5070000}"/>
    <cellStyle name="통_4.부대공_04-3.B-LINE" xfId="1995" xr:uid="{00000000-0005-0000-0000-0000C6070000}"/>
    <cellStyle name="통_4.부대공_04-3.B-LINE_01(1).토공" xfId="1996" xr:uid="{00000000-0005-0000-0000-0000C7070000}"/>
    <cellStyle name="통_4.부대공_04-3.B-LINE_우수받이-연결관" xfId="1997" xr:uid="{00000000-0005-0000-0000-0000C8070000}"/>
    <cellStyle name="통_4.부대공_2.토공" xfId="1998" xr:uid="{00000000-0005-0000-0000-0000C9070000}"/>
    <cellStyle name="통_4.부대공_2.토공_01(1).토공" xfId="1999" xr:uid="{00000000-0005-0000-0000-0000CA070000}"/>
    <cellStyle name="통_4.부대공_2.토공_04-3.B-LINE" xfId="2000" xr:uid="{00000000-0005-0000-0000-0000CB070000}"/>
    <cellStyle name="통_4.부대공_2.토공_04-3.B-LINE_01(1).토공" xfId="2001" xr:uid="{00000000-0005-0000-0000-0000CC070000}"/>
    <cellStyle name="통_4.부대공_2.토공_04-3.B-LINE_우수받이-연결관" xfId="2002" xr:uid="{00000000-0005-0000-0000-0000CD070000}"/>
    <cellStyle name="통_4.부대공_2.토공_4.하수공" xfId="2003" xr:uid="{00000000-0005-0000-0000-0000CE070000}"/>
    <cellStyle name="통_4.부대공_2.토공_4.하수공_01(1).토공" xfId="2004" xr:uid="{00000000-0005-0000-0000-0000CF070000}"/>
    <cellStyle name="통_4.부대공_2.토공_4.하수공_04-3.B-LINE" xfId="2005" xr:uid="{00000000-0005-0000-0000-0000D0070000}"/>
    <cellStyle name="통_4.부대공_2.토공_4.하수공_04-3.B-LINE_01(1).토공" xfId="2006" xr:uid="{00000000-0005-0000-0000-0000D1070000}"/>
    <cellStyle name="통_4.부대공_2.토공_4.하수공_04-3.B-LINE_우수받이-연결관" xfId="2007" xr:uid="{00000000-0005-0000-0000-0000D2070000}"/>
    <cellStyle name="통_4.부대공_2.토공_4.하수공_우수받이-연결관" xfId="2008" xr:uid="{00000000-0005-0000-0000-0000D3070000}"/>
    <cellStyle name="통_4.부대공_2.토공_우수받이-연결관" xfId="2009" xr:uid="{00000000-0005-0000-0000-0000D4070000}"/>
    <cellStyle name="통_4.부대공_3.포장공" xfId="2010" xr:uid="{00000000-0005-0000-0000-0000D5070000}"/>
    <cellStyle name="통_4.부대공_3.포장공_01(1).토공" xfId="2011" xr:uid="{00000000-0005-0000-0000-0000D6070000}"/>
    <cellStyle name="통_4.부대공_3.포장공_04-3.B-LINE" xfId="2012" xr:uid="{00000000-0005-0000-0000-0000D7070000}"/>
    <cellStyle name="통_4.부대공_3.포장공_04-3.B-LINE_01(1).토공" xfId="2013" xr:uid="{00000000-0005-0000-0000-0000D8070000}"/>
    <cellStyle name="통_4.부대공_3.포장공_04-3.B-LINE_우수받이-연결관" xfId="2014" xr:uid="{00000000-0005-0000-0000-0000D9070000}"/>
    <cellStyle name="통_4.부대공_3.포장공_4.하수공" xfId="2015" xr:uid="{00000000-0005-0000-0000-0000DA070000}"/>
    <cellStyle name="통_4.부대공_3.포장공_4.하수공_01(1).토공" xfId="2016" xr:uid="{00000000-0005-0000-0000-0000DB070000}"/>
    <cellStyle name="통_4.부대공_3.포장공_4.하수공_04-3.B-LINE" xfId="2017" xr:uid="{00000000-0005-0000-0000-0000DC070000}"/>
    <cellStyle name="통_4.부대공_3.포장공_4.하수공_04-3.B-LINE_01(1).토공" xfId="2018" xr:uid="{00000000-0005-0000-0000-0000DD070000}"/>
    <cellStyle name="통_4.부대공_3.포장공_4.하수공_04-3.B-LINE_우수받이-연결관" xfId="2019" xr:uid="{00000000-0005-0000-0000-0000DE070000}"/>
    <cellStyle name="통_4.부대공_3.포장공_4.하수공_우수받이-연결관" xfId="2020" xr:uid="{00000000-0005-0000-0000-0000DF070000}"/>
    <cellStyle name="통_4.부대공_3.포장공_우수받이-연결관" xfId="2021" xr:uid="{00000000-0005-0000-0000-0000E0070000}"/>
    <cellStyle name="통_4.부대공_4배관공" xfId="2022" xr:uid="{00000000-0005-0000-0000-0000E1070000}"/>
    <cellStyle name="통_4.부대공_4배관공_01(1).토공" xfId="2023" xr:uid="{00000000-0005-0000-0000-0000E2070000}"/>
    <cellStyle name="통_4.부대공_4배관공_04-3.B-LINE" xfId="2024" xr:uid="{00000000-0005-0000-0000-0000E3070000}"/>
    <cellStyle name="통_4.부대공_4배관공_04-3.B-LINE_01(1).토공" xfId="2025" xr:uid="{00000000-0005-0000-0000-0000E4070000}"/>
    <cellStyle name="통_4.부대공_4배관공_04-3.B-LINE_우수받이-연결관" xfId="2026" xr:uid="{00000000-0005-0000-0000-0000E5070000}"/>
    <cellStyle name="통_4.부대공_4배관공_2.토공" xfId="2027" xr:uid="{00000000-0005-0000-0000-0000E6070000}"/>
    <cellStyle name="통_4.부대공_4배관공_2.토공_01(1).토공" xfId="2028" xr:uid="{00000000-0005-0000-0000-0000E7070000}"/>
    <cellStyle name="통_4.부대공_4배관공_2.토공_04-3.B-LINE" xfId="2029" xr:uid="{00000000-0005-0000-0000-0000E8070000}"/>
    <cellStyle name="통_4.부대공_4배관공_2.토공_04-3.B-LINE_01(1).토공" xfId="2030" xr:uid="{00000000-0005-0000-0000-0000E9070000}"/>
    <cellStyle name="통_4.부대공_4배관공_2.토공_04-3.B-LINE_우수받이-연결관" xfId="2031" xr:uid="{00000000-0005-0000-0000-0000EA070000}"/>
    <cellStyle name="통_4.부대공_4배관공_2.토공_4.하수공" xfId="2032" xr:uid="{00000000-0005-0000-0000-0000EB070000}"/>
    <cellStyle name="통_4.부대공_4배관공_2.토공_4.하수공_01(1).토공" xfId="2033" xr:uid="{00000000-0005-0000-0000-0000EC070000}"/>
    <cellStyle name="통_4.부대공_4배관공_2.토공_4.하수공_04-3.B-LINE" xfId="2034" xr:uid="{00000000-0005-0000-0000-0000ED070000}"/>
    <cellStyle name="통_4.부대공_4배관공_2.토공_4.하수공_04-3.B-LINE_01(1).토공" xfId="2035" xr:uid="{00000000-0005-0000-0000-0000EE070000}"/>
    <cellStyle name="통_4.부대공_4배관공_2.토공_4.하수공_04-3.B-LINE_우수받이-연결관" xfId="2036" xr:uid="{00000000-0005-0000-0000-0000EF070000}"/>
    <cellStyle name="통_4.부대공_4배관공_2.토공_4.하수공_우수받이-연결관" xfId="2037" xr:uid="{00000000-0005-0000-0000-0000F0070000}"/>
    <cellStyle name="통_4.부대공_4배관공_2.토공_우수받이-연결관" xfId="2038" xr:uid="{00000000-0005-0000-0000-0000F1070000}"/>
    <cellStyle name="통_4.부대공_4배관공_3.포장공" xfId="2039" xr:uid="{00000000-0005-0000-0000-0000F2070000}"/>
    <cellStyle name="통_4.부대공_4배관공_3.포장공_01(1).토공" xfId="2040" xr:uid="{00000000-0005-0000-0000-0000F3070000}"/>
    <cellStyle name="통_4.부대공_4배관공_3.포장공_04-3.B-LINE" xfId="2041" xr:uid="{00000000-0005-0000-0000-0000F4070000}"/>
    <cellStyle name="통_4.부대공_4배관공_3.포장공_04-3.B-LINE_01(1).토공" xfId="2042" xr:uid="{00000000-0005-0000-0000-0000F5070000}"/>
    <cellStyle name="통_4.부대공_4배관공_3.포장공_04-3.B-LINE_우수받이-연결관" xfId="2043" xr:uid="{00000000-0005-0000-0000-0000F6070000}"/>
    <cellStyle name="통_4.부대공_4배관공_3.포장공_4.하수공" xfId="2044" xr:uid="{00000000-0005-0000-0000-0000F7070000}"/>
    <cellStyle name="통_4.부대공_4배관공_3.포장공_4.하수공_01(1).토공" xfId="2045" xr:uid="{00000000-0005-0000-0000-0000F8070000}"/>
    <cellStyle name="통_4.부대공_4배관공_3.포장공_4.하수공_04-3.B-LINE" xfId="2046" xr:uid="{00000000-0005-0000-0000-0000F9070000}"/>
    <cellStyle name="통_4.부대공_4배관공_3.포장공_4.하수공_04-3.B-LINE_01(1).토공" xfId="2047" xr:uid="{00000000-0005-0000-0000-0000FA070000}"/>
    <cellStyle name="통_4.부대공_4배관공_3.포장공_4.하수공_04-3.B-LINE_우수받이-연결관" xfId="2048" xr:uid="{00000000-0005-0000-0000-0000FB070000}"/>
    <cellStyle name="통_4.부대공_4배관공_3.포장공_4.하수공_우수받이-연결관" xfId="2049" xr:uid="{00000000-0005-0000-0000-0000FC070000}"/>
    <cellStyle name="통_4.부대공_4배관공_3.포장공_우수받이-연결관" xfId="2050" xr:uid="{00000000-0005-0000-0000-0000FD070000}"/>
    <cellStyle name="통_4.부대공_4배관공_우수받이-연결관" xfId="2051" xr:uid="{00000000-0005-0000-0000-0000FE070000}"/>
    <cellStyle name="통_4.부대공_5부대시설공" xfId="2052" xr:uid="{00000000-0005-0000-0000-0000FF070000}"/>
    <cellStyle name="통_4.부대공_5부대시설공_01(1).토공" xfId="2053" xr:uid="{00000000-0005-0000-0000-000000080000}"/>
    <cellStyle name="통_4.부대공_5부대시설공_04-3.B-LINE" xfId="2054" xr:uid="{00000000-0005-0000-0000-000001080000}"/>
    <cellStyle name="통_4.부대공_5부대시설공_04-3.B-LINE_01(1).토공" xfId="2055" xr:uid="{00000000-0005-0000-0000-000002080000}"/>
    <cellStyle name="통_4.부대공_5부대시설공_04-3.B-LINE_우수받이-연결관" xfId="2056" xr:uid="{00000000-0005-0000-0000-000003080000}"/>
    <cellStyle name="통_4.부대공_5부대시설공_2.토공" xfId="2057" xr:uid="{00000000-0005-0000-0000-000004080000}"/>
    <cellStyle name="통_4.부대공_5부대시설공_2.토공_01(1).토공" xfId="2058" xr:uid="{00000000-0005-0000-0000-000005080000}"/>
    <cellStyle name="통_4.부대공_5부대시설공_2.토공_04-3.B-LINE" xfId="2059" xr:uid="{00000000-0005-0000-0000-000006080000}"/>
    <cellStyle name="통_4.부대공_5부대시설공_2.토공_04-3.B-LINE_01(1).토공" xfId="2060" xr:uid="{00000000-0005-0000-0000-000007080000}"/>
    <cellStyle name="통_4.부대공_5부대시설공_2.토공_04-3.B-LINE_우수받이-연결관" xfId="2061" xr:uid="{00000000-0005-0000-0000-000008080000}"/>
    <cellStyle name="통_4.부대공_5부대시설공_2.토공_4.하수공" xfId="2062" xr:uid="{00000000-0005-0000-0000-000009080000}"/>
    <cellStyle name="통_4.부대공_5부대시설공_2.토공_4.하수공_01(1).토공" xfId="2063" xr:uid="{00000000-0005-0000-0000-00000A080000}"/>
    <cellStyle name="통_4.부대공_5부대시설공_2.토공_4.하수공_04-3.B-LINE" xfId="2064" xr:uid="{00000000-0005-0000-0000-00000B080000}"/>
    <cellStyle name="통_4.부대공_5부대시설공_2.토공_4.하수공_04-3.B-LINE_01(1).토공" xfId="2065" xr:uid="{00000000-0005-0000-0000-00000C080000}"/>
    <cellStyle name="통_4.부대공_5부대시설공_2.토공_4.하수공_04-3.B-LINE_우수받이-연결관" xfId="2066" xr:uid="{00000000-0005-0000-0000-00000D080000}"/>
    <cellStyle name="통_4.부대공_5부대시설공_2.토공_4.하수공_우수받이-연결관" xfId="2067" xr:uid="{00000000-0005-0000-0000-00000E080000}"/>
    <cellStyle name="통_4.부대공_5부대시설공_2.토공_우수받이-연결관" xfId="2068" xr:uid="{00000000-0005-0000-0000-00000F080000}"/>
    <cellStyle name="통_4.부대공_5부대시설공_3.포장공" xfId="2069" xr:uid="{00000000-0005-0000-0000-000010080000}"/>
    <cellStyle name="통_4.부대공_5부대시설공_3.포장공_01(1).토공" xfId="2070" xr:uid="{00000000-0005-0000-0000-000011080000}"/>
    <cellStyle name="통_4.부대공_5부대시설공_3.포장공_04-3.B-LINE" xfId="2071" xr:uid="{00000000-0005-0000-0000-000012080000}"/>
    <cellStyle name="통_4.부대공_5부대시설공_3.포장공_04-3.B-LINE_01(1).토공" xfId="2072" xr:uid="{00000000-0005-0000-0000-000013080000}"/>
    <cellStyle name="통_4.부대공_5부대시설공_3.포장공_04-3.B-LINE_우수받이-연결관" xfId="2073" xr:uid="{00000000-0005-0000-0000-000014080000}"/>
    <cellStyle name="통_4.부대공_5부대시설공_3.포장공_4.하수공" xfId="2074" xr:uid="{00000000-0005-0000-0000-000015080000}"/>
    <cellStyle name="통_4.부대공_5부대시설공_3.포장공_4.하수공_01(1).토공" xfId="2075" xr:uid="{00000000-0005-0000-0000-000016080000}"/>
    <cellStyle name="통_4.부대공_5부대시설공_3.포장공_4.하수공_04-3.B-LINE" xfId="2076" xr:uid="{00000000-0005-0000-0000-000017080000}"/>
    <cellStyle name="통_4.부대공_5부대시설공_3.포장공_4.하수공_04-3.B-LINE_01(1).토공" xfId="2077" xr:uid="{00000000-0005-0000-0000-000018080000}"/>
    <cellStyle name="통_4.부대공_5부대시설공_3.포장공_4.하수공_04-3.B-LINE_우수받이-연결관" xfId="2078" xr:uid="{00000000-0005-0000-0000-000019080000}"/>
    <cellStyle name="통_4.부대공_5부대시설공_3.포장공_4.하수공_우수받이-연결관" xfId="2079" xr:uid="{00000000-0005-0000-0000-00001A080000}"/>
    <cellStyle name="통_4.부대공_5부대시설공_3.포장공_우수받이-연결관" xfId="2080" xr:uid="{00000000-0005-0000-0000-00001B080000}"/>
    <cellStyle name="통_4.부대공_5부대시설공_우수받이-연결관" xfId="2081" xr:uid="{00000000-0005-0000-0000-00001C080000}"/>
    <cellStyle name="통_4.부대공_우수받이-연결관" xfId="2082" xr:uid="{00000000-0005-0000-0000-00001D080000}"/>
    <cellStyle name="통_4배관공" xfId="2083" xr:uid="{00000000-0005-0000-0000-00001E080000}"/>
    <cellStyle name="통_4배관공_01(1).토공" xfId="2084" xr:uid="{00000000-0005-0000-0000-00001F080000}"/>
    <cellStyle name="통_4배관공_04-3.B-LINE" xfId="2085" xr:uid="{00000000-0005-0000-0000-000020080000}"/>
    <cellStyle name="통_4배관공_04-3.B-LINE_01(1).토공" xfId="2086" xr:uid="{00000000-0005-0000-0000-000021080000}"/>
    <cellStyle name="통_4배관공_04-3.B-LINE_우수받이-연결관" xfId="2087" xr:uid="{00000000-0005-0000-0000-000022080000}"/>
    <cellStyle name="통_4배관공_2.토공" xfId="2088" xr:uid="{00000000-0005-0000-0000-000023080000}"/>
    <cellStyle name="통_4배관공_2.토공_01(1).토공" xfId="2089" xr:uid="{00000000-0005-0000-0000-000024080000}"/>
    <cellStyle name="통_4배관공_2.토공_04-3.B-LINE" xfId="2090" xr:uid="{00000000-0005-0000-0000-000025080000}"/>
    <cellStyle name="통_4배관공_2.토공_04-3.B-LINE_01(1).토공" xfId="2091" xr:uid="{00000000-0005-0000-0000-000026080000}"/>
    <cellStyle name="통_4배관공_2.토공_04-3.B-LINE_우수받이-연결관" xfId="2092" xr:uid="{00000000-0005-0000-0000-000027080000}"/>
    <cellStyle name="통_4배관공_2.토공_4.하수공" xfId="2093" xr:uid="{00000000-0005-0000-0000-000028080000}"/>
    <cellStyle name="통_4배관공_2.토공_4.하수공_01(1).토공" xfId="2094" xr:uid="{00000000-0005-0000-0000-000029080000}"/>
    <cellStyle name="통_4배관공_2.토공_4.하수공_04-3.B-LINE" xfId="2095" xr:uid="{00000000-0005-0000-0000-00002A080000}"/>
    <cellStyle name="통_4배관공_2.토공_4.하수공_04-3.B-LINE_01(1).토공" xfId="2096" xr:uid="{00000000-0005-0000-0000-00002B080000}"/>
    <cellStyle name="통_4배관공_2.토공_4.하수공_04-3.B-LINE_우수받이-연결관" xfId="2097" xr:uid="{00000000-0005-0000-0000-00002C080000}"/>
    <cellStyle name="통_4배관공_2.토공_4.하수공_우수받이-연결관" xfId="2098" xr:uid="{00000000-0005-0000-0000-00002D080000}"/>
    <cellStyle name="통_4배관공_2.토공_우수받이-연결관" xfId="2099" xr:uid="{00000000-0005-0000-0000-00002E080000}"/>
    <cellStyle name="통_4배관공_3.포장공" xfId="2100" xr:uid="{00000000-0005-0000-0000-00002F080000}"/>
    <cellStyle name="통_4배관공_3.포장공_01(1).토공" xfId="2101" xr:uid="{00000000-0005-0000-0000-000030080000}"/>
    <cellStyle name="통_4배관공_3.포장공_04-3.B-LINE" xfId="2102" xr:uid="{00000000-0005-0000-0000-000031080000}"/>
    <cellStyle name="통_4배관공_3.포장공_04-3.B-LINE_01(1).토공" xfId="2103" xr:uid="{00000000-0005-0000-0000-000032080000}"/>
    <cellStyle name="통_4배관공_3.포장공_04-3.B-LINE_우수받이-연결관" xfId="2104" xr:uid="{00000000-0005-0000-0000-000033080000}"/>
    <cellStyle name="통_4배관공_3.포장공_4.하수공" xfId="2105" xr:uid="{00000000-0005-0000-0000-000034080000}"/>
    <cellStyle name="통_4배관공_3.포장공_4.하수공_01(1).토공" xfId="2106" xr:uid="{00000000-0005-0000-0000-000035080000}"/>
    <cellStyle name="통_4배관공_3.포장공_4.하수공_04-3.B-LINE" xfId="2107" xr:uid="{00000000-0005-0000-0000-000036080000}"/>
    <cellStyle name="통_4배관공_3.포장공_4.하수공_04-3.B-LINE_01(1).토공" xfId="2108" xr:uid="{00000000-0005-0000-0000-000037080000}"/>
    <cellStyle name="통_4배관공_3.포장공_4.하수공_04-3.B-LINE_우수받이-연결관" xfId="2109" xr:uid="{00000000-0005-0000-0000-000038080000}"/>
    <cellStyle name="통_4배관공_3.포장공_4.하수공_우수받이-연결관" xfId="2110" xr:uid="{00000000-0005-0000-0000-000039080000}"/>
    <cellStyle name="통_4배관공_3.포장공_우수받이-연결관" xfId="2111" xr:uid="{00000000-0005-0000-0000-00003A080000}"/>
    <cellStyle name="통_4배관공_우수받이-연결관" xfId="2112" xr:uid="{00000000-0005-0000-0000-00003B080000}"/>
    <cellStyle name="통_5부대시설공" xfId="2113" xr:uid="{00000000-0005-0000-0000-00003C080000}"/>
    <cellStyle name="통_5부대시설공_01(1).토공" xfId="2114" xr:uid="{00000000-0005-0000-0000-00003D080000}"/>
    <cellStyle name="통_5부대시설공_04-3.B-LINE" xfId="2115" xr:uid="{00000000-0005-0000-0000-00003E080000}"/>
    <cellStyle name="통_5부대시설공_04-3.B-LINE_01(1).토공" xfId="2116" xr:uid="{00000000-0005-0000-0000-00003F080000}"/>
    <cellStyle name="통_5부대시설공_04-3.B-LINE_우수받이-연결관" xfId="2117" xr:uid="{00000000-0005-0000-0000-000040080000}"/>
    <cellStyle name="통_5부대시설공_2.토공" xfId="2118" xr:uid="{00000000-0005-0000-0000-000041080000}"/>
    <cellStyle name="통_5부대시설공_2.토공_01(1).토공" xfId="2119" xr:uid="{00000000-0005-0000-0000-000042080000}"/>
    <cellStyle name="통_5부대시설공_2.토공_04-3.B-LINE" xfId="2120" xr:uid="{00000000-0005-0000-0000-000043080000}"/>
    <cellStyle name="통_5부대시설공_2.토공_04-3.B-LINE_01(1).토공" xfId="2121" xr:uid="{00000000-0005-0000-0000-000044080000}"/>
    <cellStyle name="통_5부대시설공_2.토공_04-3.B-LINE_우수받이-연결관" xfId="2122" xr:uid="{00000000-0005-0000-0000-000045080000}"/>
    <cellStyle name="통_5부대시설공_2.토공_4.하수공" xfId="2123" xr:uid="{00000000-0005-0000-0000-000046080000}"/>
    <cellStyle name="통_5부대시설공_2.토공_4.하수공_01(1).토공" xfId="2124" xr:uid="{00000000-0005-0000-0000-000047080000}"/>
    <cellStyle name="통_5부대시설공_2.토공_4.하수공_04-3.B-LINE" xfId="2125" xr:uid="{00000000-0005-0000-0000-000048080000}"/>
    <cellStyle name="통_5부대시설공_2.토공_4.하수공_04-3.B-LINE_01(1).토공" xfId="2126" xr:uid="{00000000-0005-0000-0000-000049080000}"/>
    <cellStyle name="통_5부대시설공_2.토공_4.하수공_04-3.B-LINE_우수받이-연결관" xfId="2127" xr:uid="{00000000-0005-0000-0000-00004A080000}"/>
    <cellStyle name="통_5부대시설공_2.토공_4.하수공_우수받이-연결관" xfId="2128" xr:uid="{00000000-0005-0000-0000-00004B080000}"/>
    <cellStyle name="통_5부대시설공_2.토공_우수받이-연결관" xfId="2129" xr:uid="{00000000-0005-0000-0000-00004C080000}"/>
    <cellStyle name="통_5부대시설공_3.포장공" xfId="2130" xr:uid="{00000000-0005-0000-0000-00004D080000}"/>
    <cellStyle name="통_5부대시설공_3.포장공_01(1).토공" xfId="2131" xr:uid="{00000000-0005-0000-0000-00004E080000}"/>
    <cellStyle name="통_5부대시설공_3.포장공_04-3.B-LINE" xfId="2132" xr:uid="{00000000-0005-0000-0000-00004F080000}"/>
    <cellStyle name="통_5부대시설공_3.포장공_04-3.B-LINE_01(1).토공" xfId="2133" xr:uid="{00000000-0005-0000-0000-000050080000}"/>
    <cellStyle name="통_5부대시설공_3.포장공_04-3.B-LINE_우수받이-연결관" xfId="2134" xr:uid="{00000000-0005-0000-0000-000051080000}"/>
    <cellStyle name="통_5부대시설공_3.포장공_4.하수공" xfId="2135" xr:uid="{00000000-0005-0000-0000-000052080000}"/>
    <cellStyle name="통_5부대시설공_3.포장공_4.하수공_01(1).토공" xfId="2136" xr:uid="{00000000-0005-0000-0000-000053080000}"/>
    <cellStyle name="통_5부대시설공_3.포장공_4.하수공_04-3.B-LINE" xfId="2137" xr:uid="{00000000-0005-0000-0000-000054080000}"/>
    <cellStyle name="통_5부대시설공_3.포장공_4.하수공_04-3.B-LINE_01(1).토공" xfId="2138" xr:uid="{00000000-0005-0000-0000-000055080000}"/>
    <cellStyle name="통_5부대시설공_3.포장공_4.하수공_04-3.B-LINE_우수받이-연결관" xfId="2139" xr:uid="{00000000-0005-0000-0000-000056080000}"/>
    <cellStyle name="통_5부대시설공_3.포장공_4.하수공_우수받이-연결관" xfId="2140" xr:uid="{00000000-0005-0000-0000-000057080000}"/>
    <cellStyle name="통_5부대시설공_3.포장공_우수받이-연결관" xfId="2141" xr:uid="{00000000-0005-0000-0000-000058080000}"/>
    <cellStyle name="통_5부대시설공_우수받이-연결관" xfId="2142" xr:uid="{00000000-0005-0000-0000-000059080000}"/>
    <cellStyle name="통_Book2" xfId="2143" xr:uid="{00000000-0005-0000-0000-00005A080000}"/>
    <cellStyle name="통_Book2_01(1).토공" xfId="2144" xr:uid="{00000000-0005-0000-0000-00005B080000}"/>
    <cellStyle name="통_Book2_04-3.B-LINE" xfId="2145" xr:uid="{00000000-0005-0000-0000-00005C080000}"/>
    <cellStyle name="통_Book2_04-3.B-LINE_01(1).토공" xfId="2146" xr:uid="{00000000-0005-0000-0000-00005D080000}"/>
    <cellStyle name="통_Book2_04-3.B-LINE_우수받이-연결관" xfId="2147" xr:uid="{00000000-0005-0000-0000-00005E080000}"/>
    <cellStyle name="통_Book2_2.토공" xfId="2148" xr:uid="{00000000-0005-0000-0000-00005F080000}"/>
    <cellStyle name="통_Book2_2.토공_01(1).토공" xfId="2149" xr:uid="{00000000-0005-0000-0000-000060080000}"/>
    <cellStyle name="통_Book2_2.토공_04-3.B-LINE" xfId="2150" xr:uid="{00000000-0005-0000-0000-000061080000}"/>
    <cellStyle name="통_Book2_2.토공_04-3.B-LINE_01(1).토공" xfId="2151" xr:uid="{00000000-0005-0000-0000-000062080000}"/>
    <cellStyle name="통_Book2_2.토공_04-3.B-LINE_우수받이-연결관" xfId="2152" xr:uid="{00000000-0005-0000-0000-000063080000}"/>
    <cellStyle name="통_Book2_2.토공_4.하수공" xfId="2153" xr:uid="{00000000-0005-0000-0000-000064080000}"/>
    <cellStyle name="통_Book2_2.토공_4.하수공_01(1).토공" xfId="2154" xr:uid="{00000000-0005-0000-0000-000065080000}"/>
    <cellStyle name="통_Book2_2.토공_4.하수공_04-3.B-LINE" xfId="2155" xr:uid="{00000000-0005-0000-0000-000066080000}"/>
    <cellStyle name="통_Book2_2.토공_4.하수공_04-3.B-LINE_01(1).토공" xfId="2156" xr:uid="{00000000-0005-0000-0000-000067080000}"/>
    <cellStyle name="통_Book2_2.토공_4.하수공_04-3.B-LINE_우수받이-연결관" xfId="2157" xr:uid="{00000000-0005-0000-0000-000068080000}"/>
    <cellStyle name="통_Book2_2.토공_4.하수공_우수받이-연결관" xfId="2158" xr:uid="{00000000-0005-0000-0000-000069080000}"/>
    <cellStyle name="통_Book2_2.토공_우수받이-연결관" xfId="2159" xr:uid="{00000000-0005-0000-0000-00006A080000}"/>
    <cellStyle name="통_Book2_3.포장공" xfId="2160" xr:uid="{00000000-0005-0000-0000-00006B080000}"/>
    <cellStyle name="통_Book2_3.포장공_01(1).토공" xfId="2161" xr:uid="{00000000-0005-0000-0000-00006C080000}"/>
    <cellStyle name="통_Book2_3.포장공_04-3.B-LINE" xfId="2162" xr:uid="{00000000-0005-0000-0000-00006D080000}"/>
    <cellStyle name="통_Book2_3.포장공_04-3.B-LINE_01(1).토공" xfId="2163" xr:uid="{00000000-0005-0000-0000-00006E080000}"/>
    <cellStyle name="통_Book2_3.포장공_04-3.B-LINE_우수받이-연결관" xfId="2164" xr:uid="{00000000-0005-0000-0000-00006F080000}"/>
    <cellStyle name="통_Book2_3.포장공_4.하수공" xfId="2165" xr:uid="{00000000-0005-0000-0000-000070080000}"/>
    <cellStyle name="통_Book2_3.포장공_4.하수공_01(1).토공" xfId="2166" xr:uid="{00000000-0005-0000-0000-000071080000}"/>
    <cellStyle name="통_Book2_3.포장공_4.하수공_04-3.B-LINE" xfId="2167" xr:uid="{00000000-0005-0000-0000-000072080000}"/>
    <cellStyle name="통_Book2_3.포장공_4.하수공_04-3.B-LINE_01(1).토공" xfId="2168" xr:uid="{00000000-0005-0000-0000-000073080000}"/>
    <cellStyle name="통_Book2_3.포장공_4.하수공_04-3.B-LINE_우수받이-연결관" xfId="2169" xr:uid="{00000000-0005-0000-0000-000074080000}"/>
    <cellStyle name="통_Book2_3.포장공_4.하수공_우수받이-연결관" xfId="2170" xr:uid="{00000000-0005-0000-0000-000075080000}"/>
    <cellStyle name="통_Book2_3.포장공_우수받이-연결관" xfId="2171" xr:uid="{00000000-0005-0000-0000-000076080000}"/>
    <cellStyle name="통_Book2_4.부대공" xfId="2172" xr:uid="{00000000-0005-0000-0000-000077080000}"/>
    <cellStyle name="통_Book2_4.부대공_01(1).토공" xfId="2173" xr:uid="{00000000-0005-0000-0000-000078080000}"/>
    <cellStyle name="통_Book2_4.부대공_04-3.B-LINE" xfId="2174" xr:uid="{00000000-0005-0000-0000-000079080000}"/>
    <cellStyle name="통_Book2_4.부대공_04-3.B-LINE_01(1).토공" xfId="2175" xr:uid="{00000000-0005-0000-0000-00007A080000}"/>
    <cellStyle name="통_Book2_4.부대공_04-3.B-LINE_우수받이-연결관" xfId="2176" xr:uid="{00000000-0005-0000-0000-00007B080000}"/>
    <cellStyle name="통_Book2_4.부대공_2.토공" xfId="2177" xr:uid="{00000000-0005-0000-0000-00007C080000}"/>
    <cellStyle name="통_Book2_4.부대공_2.토공_01(1).토공" xfId="2178" xr:uid="{00000000-0005-0000-0000-00007D080000}"/>
    <cellStyle name="통_Book2_4.부대공_2.토공_04-3.B-LINE" xfId="2179" xr:uid="{00000000-0005-0000-0000-00007E080000}"/>
    <cellStyle name="통_Book2_4.부대공_2.토공_04-3.B-LINE_01(1).토공" xfId="2180" xr:uid="{00000000-0005-0000-0000-00007F080000}"/>
    <cellStyle name="통_Book2_4.부대공_2.토공_04-3.B-LINE_우수받이-연결관" xfId="2181" xr:uid="{00000000-0005-0000-0000-000080080000}"/>
    <cellStyle name="통_Book2_4.부대공_2.토공_4.하수공" xfId="2182" xr:uid="{00000000-0005-0000-0000-000081080000}"/>
    <cellStyle name="통_Book2_4.부대공_2.토공_4.하수공_01(1).토공" xfId="2183" xr:uid="{00000000-0005-0000-0000-000082080000}"/>
    <cellStyle name="통_Book2_4.부대공_2.토공_4.하수공_04-3.B-LINE" xfId="2184" xr:uid="{00000000-0005-0000-0000-000083080000}"/>
    <cellStyle name="통_Book2_4.부대공_2.토공_4.하수공_04-3.B-LINE_01(1).토공" xfId="2185" xr:uid="{00000000-0005-0000-0000-000084080000}"/>
    <cellStyle name="통_Book2_4.부대공_2.토공_4.하수공_04-3.B-LINE_우수받이-연결관" xfId="2186" xr:uid="{00000000-0005-0000-0000-000085080000}"/>
    <cellStyle name="통_Book2_4.부대공_2.토공_4.하수공_우수받이-연결관" xfId="2187" xr:uid="{00000000-0005-0000-0000-000086080000}"/>
    <cellStyle name="통_Book2_4.부대공_2.토공_우수받이-연결관" xfId="2188" xr:uid="{00000000-0005-0000-0000-000087080000}"/>
    <cellStyle name="통_Book2_4.부대공_3.포장공" xfId="2189" xr:uid="{00000000-0005-0000-0000-000088080000}"/>
    <cellStyle name="통_Book2_4.부대공_3.포장공_01(1).토공" xfId="2190" xr:uid="{00000000-0005-0000-0000-000089080000}"/>
    <cellStyle name="통_Book2_4.부대공_3.포장공_04-3.B-LINE" xfId="2191" xr:uid="{00000000-0005-0000-0000-00008A080000}"/>
    <cellStyle name="통_Book2_4.부대공_3.포장공_04-3.B-LINE_01(1).토공" xfId="2192" xr:uid="{00000000-0005-0000-0000-00008B080000}"/>
    <cellStyle name="통_Book2_4.부대공_3.포장공_04-3.B-LINE_우수받이-연결관" xfId="2193" xr:uid="{00000000-0005-0000-0000-00008C080000}"/>
    <cellStyle name="통_Book2_4.부대공_3.포장공_4.하수공" xfId="2194" xr:uid="{00000000-0005-0000-0000-00008D080000}"/>
    <cellStyle name="통_Book2_4.부대공_3.포장공_4.하수공_01(1).토공" xfId="2195" xr:uid="{00000000-0005-0000-0000-00008E080000}"/>
    <cellStyle name="통_Book2_4.부대공_3.포장공_4.하수공_04-3.B-LINE" xfId="2196" xr:uid="{00000000-0005-0000-0000-00008F080000}"/>
    <cellStyle name="통_Book2_4.부대공_3.포장공_4.하수공_04-3.B-LINE_01(1).토공" xfId="2197" xr:uid="{00000000-0005-0000-0000-000090080000}"/>
    <cellStyle name="통_Book2_4.부대공_3.포장공_4.하수공_04-3.B-LINE_우수받이-연결관" xfId="2198" xr:uid="{00000000-0005-0000-0000-000091080000}"/>
    <cellStyle name="통_Book2_4.부대공_3.포장공_4.하수공_우수받이-연결관" xfId="2199" xr:uid="{00000000-0005-0000-0000-000092080000}"/>
    <cellStyle name="통_Book2_4.부대공_3.포장공_우수받이-연결관" xfId="2200" xr:uid="{00000000-0005-0000-0000-000093080000}"/>
    <cellStyle name="통_Book2_4.부대공_4배관공" xfId="2201" xr:uid="{00000000-0005-0000-0000-000094080000}"/>
    <cellStyle name="통_Book2_4.부대공_4배관공_01(1).토공" xfId="2202" xr:uid="{00000000-0005-0000-0000-000095080000}"/>
    <cellStyle name="통_Book2_4.부대공_4배관공_04-3.B-LINE" xfId="2203" xr:uid="{00000000-0005-0000-0000-000096080000}"/>
    <cellStyle name="통_Book2_4.부대공_4배관공_04-3.B-LINE_01(1).토공" xfId="2204" xr:uid="{00000000-0005-0000-0000-000097080000}"/>
    <cellStyle name="통_Book2_4.부대공_4배관공_04-3.B-LINE_우수받이-연결관" xfId="2205" xr:uid="{00000000-0005-0000-0000-000098080000}"/>
    <cellStyle name="통_Book2_4.부대공_4배관공_2.토공" xfId="2206" xr:uid="{00000000-0005-0000-0000-000099080000}"/>
    <cellStyle name="통_Book2_4.부대공_4배관공_2.토공_01(1).토공" xfId="2207" xr:uid="{00000000-0005-0000-0000-00009A080000}"/>
    <cellStyle name="통_Book2_4.부대공_4배관공_2.토공_04-3.B-LINE" xfId="2208" xr:uid="{00000000-0005-0000-0000-00009B080000}"/>
    <cellStyle name="통_Book2_4.부대공_4배관공_2.토공_04-3.B-LINE_01(1).토공" xfId="2209" xr:uid="{00000000-0005-0000-0000-00009C080000}"/>
    <cellStyle name="통_Book2_4.부대공_4배관공_2.토공_04-3.B-LINE_우수받이-연결관" xfId="2210" xr:uid="{00000000-0005-0000-0000-00009D080000}"/>
    <cellStyle name="통_Book2_4.부대공_4배관공_2.토공_4.하수공" xfId="2211" xr:uid="{00000000-0005-0000-0000-00009E080000}"/>
    <cellStyle name="통_Book2_4.부대공_4배관공_2.토공_4.하수공_01(1).토공" xfId="2212" xr:uid="{00000000-0005-0000-0000-00009F080000}"/>
    <cellStyle name="통_Book2_4.부대공_4배관공_2.토공_4.하수공_04-3.B-LINE" xfId="2213" xr:uid="{00000000-0005-0000-0000-0000A0080000}"/>
    <cellStyle name="통_Book2_4.부대공_4배관공_2.토공_4.하수공_04-3.B-LINE_01(1).토공" xfId="2214" xr:uid="{00000000-0005-0000-0000-0000A1080000}"/>
    <cellStyle name="통_Book2_4.부대공_4배관공_2.토공_4.하수공_04-3.B-LINE_우수받이-연결관" xfId="2215" xr:uid="{00000000-0005-0000-0000-0000A2080000}"/>
    <cellStyle name="통_Book2_4.부대공_4배관공_2.토공_4.하수공_우수받이-연결관" xfId="2216" xr:uid="{00000000-0005-0000-0000-0000A3080000}"/>
    <cellStyle name="통_Book2_4.부대공_4배관공_2.토공_우수받이-연결관" xfId="2217" xr:uid="{00000000-0005-0000-0000-0000A4080000}"/>
    <cellStyle name="통_Book2_4.부대공_4배관공_3.포장공" xfId="2218" xr:uid="{00000000-0005-0000-0000-0000A5080000}"/>
    <cellStyle name="통_Book2_4.부대공_4배관공_3.포장공_01(1).토공" xfId="2219" xr:uid="{00000000-0005-0000-0000-0000A6080000}"/>
    <cellStyle name="통_Book2_4.부대공_4배관공_3.포장공_04-3.B-LINE" xfId="2220" xr:uid="{00000000-0005-0000-0000-0000A7080000}"/>
    <cellStyle name="통_Book2_4.부대공_4배관공_3.포장공_04-3.B-LINE_01(1).토공" xfId="2221" xr:uid="{00000000-0005-0000-0000-0000A8080000}"/>
    <cellStyle name="통_Book2_4.부대공_4배관공_3.포장공_04-3.B-LINE_우수받이-연결관" xfId="2222" xr:uid="{00000000-0005-0000-0000-0000A9080000}"/>
    <cellStyle name="통_Book2_4.부대공_4배관공_3.포장공_4.하수공" xfId="2223" xr:uid="{00000000-0005-0000-0000-0000AA080000}"/>
    <cellStyle name="통_Book2_4.부대공_4배관공_3.포장공_4.하수공_01(1).토공" xfId="2224" xr:uid="{00000000-0005-0000-0000-0000AB080000}"/>
    <cellStyle name="통_Book2_4.부대공_4배관공_3.포장공_4.하수공_04-3.B-LINE" xfId="2225" xr:uid="{00000000-0005-0000-0000-0000AC080000}"/>
    <cellStyle name="통_Book2_4.부대공_4배관공_3.포장공_4.하수공_04-3.B-LINE_01(1).토공" xfId="2226" xr:uid="{00000000-0005-0000-0000-0000AD080000}"/>
    <cellStyle name="통_Book2_4.부대공_4배관공_3.포장공_4.하수공_04-3.B-LINE_우수받이-연결관" xfId="2227" xr:uid="{00000000-0005-0000-0000-0000AE080000}"/>
    <cellStyle name="통_Book2_4.부대공_4배관공_3.포장공_4.하수공_우수받이-연결관" xfId="2228" xr:uid="{00000000-0005-0000-0000-0000AF080000}"/>
    <cellStyle name="통_Book2_4.부대공_4배관공_3.포장공_우수받이-연결관" xfId="2229" xr:uid="{00000000-0005-0000-0000-0000B0080000}"/>
    <cellStyle name="통_Book2_4.부대공_4배관공_우수받이-연결관" xfId="2230" xr:uid="{00000000-0005-0000-0000-0000B1080000}"/>
    <cellStyle name="통_Book2_4.부대공_5부대시설공" xfId="2231" xr:uid="{00000000-0005-0000-0000-0000B2080000}"/>
    <cellStyle name="통_Book2_4.부대공_5부대시설공_01(1).토공" xfId="2232" xr:uid="{00000000-0005-0000-0000-0000B3080000}"/>
    <cellStyle name="통_Book2_4.부대공_5부대시설공_04-3.B-LINE" xfId="2233" xr:uid="{00000000-0005-0000-0000-0000B4080000}"/>
    <cellStyle name="통_Book2_4.부대공_5부대시설공_04-3.B-LINE_01(1).토공" xfId="2234" xr:uid="{00000000-0005-0000-0000-0000B5080000}"/>
    <cellStyle name="통_Book2_4.부대공_5부대시설공_04-3.B-LINE_우수받이-연결관" xfId="2235" xr:uid="{00000000-0005-0000-0000-0000B6080000}"/>
    <cellStyle name="통_Book2_4.부대공_5부대시설공_2.토공" xfId="2236" xr:uid="{00000000-0005-0000-0000-0000B7080000}"/>
    <cellStyle name="통_Book2_4.부대공_5부대시설공_2.토공_01(1).토공" xfId="2237" xr:uid="{00000000-0005-0000-0000-0000B8080000}"/>
    <cellStyle name="통_Book2_4.부대공_5부대시설공_2.토공_04-3.B-LINE" xfId="2238" xr:uid="{00000000-0005-0000-0000-0000B9080000}"/>
    <cellStyle name="통_Book2_4.부대공_5부대시설공_2.토공_04-3.B-LINE_01(1).토공" xfId="2239" xr:uid="{00000000-0005-0000-0000-0000BA080000}"/>
    <cellStyle name="통_Book2_4.부대공_5부대시설공_2.토공_04-3.B-LINE_우수받이-연결관" xfId="2240" xr:uid="{00000000-0005-0000-0000-0000BB080000}"/>
    <cellStyle name="통_Book2_4.부대공_5부대시설공_2.토공_4.하수공" xfId="2241" xr:uid="{00000000-0005-0000-0000-0000BC080000}"/>
    <cellStyle name="통_Book2_4.부대공_5부대시설공_2.토공_4.하수공_01(1).토공" xfId="2242" xr:uid="{00000000-0005-0000-0000-0000BD080000}"/>
    <cellStyle name="통_Book2_4.부대공_5부대시설공_2.토공_4.하수공_04-3.B-LINE" xfId="2243" xr:uid="{00000000-0005-0000-0000-0000BE080000}"/>
    <cellStyle name="통_Book2_4.부대공_5부대시설공_2.토공_4.하수공_04-3.B-LINE_01(1).토공" xfId="2244" xr:uid="{00000000-0005-0000-0000-0000BF080000}"/>
    <cellStyle name="통_Book2_4.부대공_5부대시설공_2.토공_4.하수공_04-3.B-LINE_우수받이-연결관" xfId="2245" xr:uid="{00000000-0005-0000-0000-0000C0080000}"/>
    <cellStyle name="통_Book2_4.부대공_5부대시설공_2.토공_4.하수공_우수받이-연결관" xfId="2246" xr:uid="{00000000-0005-0000-0000-0000C1080000}"/>
    <cellStyle name="통_Book2_4.부대공_5부대시설공_2.토공_우수받이-연결관" xfId="2247" xr:uid="{00000000-0005-0000-0000-0000C2080000}"/>
    <cellStyle name="통_Book2_4.부대공_5부대시설공_3.포장공" xfId="2248" xr:uid="{00000000-0005-0000-0000-0000C3080000}"/>
    <cellStyle name="통_Book2_4.부대공_5부대시설공_3.포장공_01(1).토공" xfId="2249" xr:uid="{00000000-0005-0000-0000-0000C4080000}"/>
    <cellStyle name="통_Book2_4.부대공_5부대시설공_3.포장공_04-3.B-LINE" xfId="2250" xr:uid="{00000000-0005-0000-0000-0000C5080000}"/>
    <cellStyle name="통_Book2_4.부대공_5부대시설공_3.포장공_04-3.B-LINE_01(1).토공" xfId="2251" xr:uid="{00000000-0005-0000-0000-0000C6080000}"/>
    <cellStyle name="통_Book2_4.부대공_5부대시설공_3.포장공_04-3.B-LINE_우수받이-연결관" xfId="2252" xr:uid="{00000000-0005-0000-0000-0000C7080000}"/>
    <cellStyle name="통_Book2_4.부대공_5부대시설공_3.포장공_4.하수공" xfId="2253" xr:uid="{00000000-0005-0000-0000-0000C8080000}"/>
    <cellStyle name="통_Book2_4.부대공_5부대시설공_3.포장공_4.하수공_01(1).토공" xfId="2254" xr:uid="{00000000-0005-0000-0000-0000C9080000}"/>
    <cellStyle name="통_Book2_4.부대공_5부대시설공_3.포장공_4.하수공_04-3.B-LINE" xfId="2255" xr:uid="{00000000-0005-0000-0000-0000CA080000}"/>
    <cellStyle name="통_Book2_4.부대공_5부대시설공_3.포장공_4.하수공_04-3.B-LINE_01(1).토공" xfId="2256" xr:uid="{00000000-0005-0000-0000-0000CB080000}"/>
    <cellStyle name="통_Book2_4.부대공_5부대시설공_3.포장공_4.하수공_04-3.B-LINE_우수받이-연결관" xfId="2257" xr:uid="{00000000-0005-0000-0000-0000CC080000}"/>
    <cellStyle name="통_Book2_4.부대공_5부대시설공_3.포장공_4.하수공_우수받이-연결관" xfId="2258" xr:uid="{00000000-0005-0000-0000-0000CD080000}"/>
    <cellStyle name="통_Book2_4.부대공_5부대시설공_3.포장공_우수받이-연결관" xfId="2259" xr:uid="{00000000-0005-0000-0000-0000CE080000}"/>
    <cellStyle name="통_Book2_4.부대공_5부대시설공_우수받이-연결관" xfId="2260" xr:uid="{00000000-0005-0000-0000-0000CF080000}"/>
    <cellStyle name="통_Book2_4.부대공_우수받이-연결관" xfId="2261" xr:uid="{00000000-0005-0000-0000-0000D0080000}"/>
    <cellStyle name="통_Book2_4배관공" xfId="2262" xr:uid="{00000000-0005-0000-0000-0000D1080000}"/>
    <cellStyle name="통_Book2_4배관공_01(1).토공" xfId="2263" xr:uid="{00000000-0005-0000-0000-0000D2080000}"/>
    <cellStyle name="통_Book2_4배관공_04-3.B-LINE" xfId="2264" xr:uid="{00000000-0005-0000-0000-0000D3080000}"/>
    <cellStyle name="통_Book2_4배관공_04-3.B-LINE_01(1).토공" xfId="2265" xr:uid="{00000000-0005-0000-0000-0000D4080000}"/>
    <cellStyle name="통_Book2_4배관공_04-3.B-LINE_우수받이-연결관" xfId="2266" xr:uid="{00000000-0005-0000-0000-0000D5080000}"/>
    <cellStyle name="통_Book2_4배관공_2.토공" xfId="2267" xr:uid="{00000000-0005-0000-0000-0000D6080000}"/>
    <cellStyle name="통_Book2_4배관공_2.토공_01(1).토공" xfId="2268" xr:uid="{00000000-0005-0000-0000-0000D7080000}"/>
    <cellStyle name="통_Book2_4배관공_2.토공_04-3.B-LINE" xfId="2269" xr:uid="{00000000-0005-0000-0000-0000D8080000}"/>
    <cellStyle name="통_Book2_4배관공_2.토공_04-3.B-LINE_01(1).토공" xfId="2270" xr:uid="{00000000-0005-0000-0000-0000D9080000}"/>
    <cellStyle name="통_Book2_4배관공_2.토공_04-3.B-LINE_우수받이-연결관" xfId="2271" xr:uid="{00000000-0005-0000-0000-0000DA080000}"/>
    <cellStyle name="통_Book2_4배관공_2.토공_4.하수공" xfId="2272" xr:uid="{00000000-0005-0000-0000-0000DB080000}"/>
    <cellStyle name="통_Book2_4배관공_2.토공_4.하수공_01(1).토공" xfId="2273" xr:uid="{00000000-0005-0000-0000-0000DC080000}"/>
    <cellStyle name="통_Book2_4배관공_2.토공_4.하수공_04-3.B-LINE" xfId="2274" xr:uid="{00000000-0005-0000-0000-0000DD080000}"/>
    <cellStyle name="통_Book2_4배관공_2.토공_4.하수공_04-3.B-LINE_01(1).토공" xfId="2275" xr:uid="{00000000-0005-0000-0000-0000DE080000}"/>
    <cellStyle name="통_Book2_4배관공_2.토공_4.하수공_04-3.B-LINE_우수받이-연결관" xfId="2276" xr:uid="{00000000-0005-0000-0000-0000DF080000}"/>
    <cellStyle name="통_Book2_4배관공_2.토공_4.하수공_우수받이-연결관" xfId="2277" xr:uid="{00000000-0005-0000-0000-0000E0080000}"/>
    <cellStyle name="통_Book2_4배관공_2.토공_우수받이-연결관" xfId="2278" xr:uid="{00000000-0005-0000-0000-0000E1080000}"/>
    <cellStyle name="통_Book2_4배관공_3.포장공" xfId="2279" xr:uid="{00000000-0005-0000-0000-0000E2080000}"/>
    <cellStyle name="통_Book2_4배관공_3.포장공_01(1).토공" xfId="2280" xr:uid="{00000000-0005-0000-0000-0000E3080000}"/>
    <cellStyle name="통_Book2_4배관공_3.포장공_04-3.B-LINE" xfId="2281" xr:uid="{00000000-0005-0000-0000-0000E4080000}"/>
    <cellStyle name="통_Book2_4배관공_3.포장공_04-3.B-LINE_01(1).토공" xfId="2282" xr:uid="{00000000-0005-0000-0000-0000E5080000}"/>
    <cellStyle name="통_Book2_4배관공_3.포장공_04-3.B-LINE_우수받이-연결관" xfId="2283" xr:uid="{00000000-0005-0000-0000-0000E6080000}"/>
    <cellStyle name="통_Book2_4배관공_3.포장공_4.하수공" xfId="2284" xr:uid="{00000000-0005-0000-0000-0000E7080000}"/>
    <cellStyle name="통_Book2_4배관공_3.포장공_4.하수공_01(1).토공" xfId="2285" xr:uid="{00000000-0005-0000-0000-0000E8080000}"/>
    <cellStyle name="통_Book2_4배관공_3.포장공_4.하수공_04-3.B-LINE" xfId="2286" xr:uid="{00000000-0005-0000-0000-0000E9080000}"/>
    <cellStyle name="통_Book2_4배관공_3.포장공_4.하수공_04-3.B-LINE_01(1).토공" xfId="2287" xr:uid="{00000000-0005-0000-0000-0000EA080000}"/>
    <cellStyle name="통_Book2_4배관공_3.포장공_4.하수공_04-3.B-LINE_우수받이-연결관" xfId="2288" xr:uid="{00000000-0005-0000-0000-0000EB080000}"/>
    <cellStyle name="통_Book2_4배관공_3.포장공_4.하수공_우수받이-연결관" xfId="2289" xr:uid="{00000000-0005-0000-0000-0000EC080000}"/>
    <cellStyle name="통_Book2_4배관공_3.포장공_우수받이-연결관" xfId="2290" xr:uid="{00000000-0005-0000-0000-0000ED080000}"/>
    <cellStyle name="통_Book2_4배관공_우수받이-연결관" xfId="2291" xr:uid="{00000000-0005-0000-0000-0000EE080000}"/>
    <cellStyle name="통_Book2_5부대시설공" xfId="2292" xr:uid="{00000000-0005-0000-0000-0000EF080000}"/>
    <cellStyle name="통_Book2_5부대시설공_01(1).토공" xfId="2293" xr:uid="{00000000-0005-0000-0000-0000F0080000}"/>
    <cellStyle name="통_Book2_5부대시설공_04-3.B-LINE" xfId="2294" xr:uid="{00000000-0005-0000-0000-0000F1080000}"/>
    <cellStyle name="통_Book2_5부대시설공_04-3.B-LINE_01(1).토공" xfId="2295" xr:uid="{00000000-0005-0000-0000-0000F2080000}"/>
    <cellStyle name="통_Book2_5부대시설공_04-3.B-LINE_우수받이-연결관" xfId="2296" xr:uid="{00000000-0005-0000-0000-0000F3080000}"/>
    <cellStyle name="통_Book2_5부대시설공_2.토공" xfId="2297" xr:uid="{00000000-0005-0000-0000-0000F4080000}"/>
    <cellStyle name="통_Book2_5부대시설공_2.토공_01(1).토공" xfId="2298" xr:uid="{00000000-0005-0000-0000-0000F5080000}"/>
    <cellStyle name="통_Book2_5부대시설공_2.토공_04-3.B-LINE" xfId="2299" xr:uid="{00000000-0005-0000-0000-0000F6080000}"/>
    <cellStyle name="통_Book2_5부대시설공_2.토공_04-3.B-LINE_01(1).토공" xfId="2300" xr:uid="{00000000-0005-0000-0000-0000F7080000}"/>
    <cellStyle name="통_Book2_5부대시설공_2.토공_04-3.B-LINE_우수받이-연결관" xfId="2301" xr:uid="{00000000-0005-0000-0000-0000F8080000}"/>
    <cellStyle name="통_Book2_5부대시설공_2.토공_4.하수공" xfId="2302" xr:uid="{00000000-0005-0000-0000-0000F9080000}"/>
    <cellStyle name="통_Book2_5부대시설공_2.토공_4.하수공_01(1).토공" xfId="2303" xr:uid="{00000000-0005-0000-0000-0000FA080000}"/>
    <cellStyle name="통_Book2_5부대시설공_2.토공_4.하수공_04-3.B-LINE" xfId="2304" xr:uid="{00000000-0005-0000-0000-0000FB080000}"/>
    <cellStyle name="통_Book2_5부대시설공_2.토공_4.하수공_04-3.B-LINE_01(1).토공" xfId="2305" xr:uid="{00000000-0005-0000-0000-0000FC080000}"/>
    <cellStyle name="통_Book2_5부대시설공_2.토공_4.하수공_04-3.B-LINE_우수받이-연결관" xfId="2306" xr:uid="{00000000-0005-0000-0000-0000FD080000}"/>
    <cellStyle name="통_Book2_5부대시설공_2.토공_4.하수공_우수받이-연결관" xfId="2307" xr:uid="{00000000-0005-0000-0000-0000FE080000}"/>
    <cellStyle name="통_Book2_5부대시설공_2.토공_우수받이-연결관" xfId="2308" xr:uid="{00000000-0005-0000-0000-0000FF080000}"/>
    <cellStyle name="통_Book2_5부대시설공_3.포장공" xfId="2309" xr:uid="{00000000-0005-0000-0000-000000090000}"/>
    <cellStyle name="통_Book2_5부대시설공_3.포장공_01(1).토공" xfId="2310" xr:uid="{00000000-0005-0000-0000-000001090000}"/>
    <cellStyle name="통_Book2_5부대시설공_3.포장공_04-3.B-LINE" xfId="2311" xr:uid="{00000000-0005-0000-0000-000002090000}"/>
    <cellStyle name="통_Book2_5부대시설공_3.포장공_04-3.B-LINE_01(1).토공" xfId="2312" xr:uid="{00000000-0005-0000-0000-000003090000}"/>
    <cellStyle name="통_Book2_5부대시설공_3.포장공_04-3.B-LINE_우수받이-연결관" xfId="2313" xr:uid="{00000000-0005-0000-0000-000004090000}"/>
    <cellStyle name="통_Book2_5부대시설공_3.포장공_4.하수공" xfId="2314" xr:uid="{00000000-0005-0000-0000-000005090000}"/>
    <cellStyle name="통_Book2_5부대시설공_3.포장공_4.하수공_01(1).토공" xfId="2315" xr:uid="{00000000-0005-0000-0000-000006090000}"/>
    <cellStyle name="통_Book2_5부대시설공_3.포장공_4.하수공_04-3.B-LINE" xfId="2316" xr:uid="{00000000-0005-0000-0000-000007090000}"/>
    <cellStyle name="통_Book2_5부대시설공_3.포장공_4.하수공_04-3.B-LINE_01(1).토공" xfId="2317" xr:uid="{00000000-0005-0000-0000-000008090000}"/>
    <cellStyle name="통_Book2_5부대시설공_3.포장공_4.하수공_04-3.B-LINE_우수받이-연결관" xfId="2318" xr:uid="{00000000-0005-0000-0000-000009090000}"/>
    <cellStyle name="통_Book2_5부대시설공_3.포장공_4.하수공_우수받이-연결관" xfId="2319" xr:uid="{00000000-0005-0000-0000-00000A090000}"/>
    <cellStyle name="통_Book2_5부대시설공_3.포장공_우수받이-연결관" xfId="2320" xr:uid="{00000000-0005-0000-0000-00000B090000}"/>
    <cellStyle name="통_Book2_5부대시설공_우수받이-연결관" xfId="2321" xr:uid="{00000000-0005-0000-0000-00000C090000}"/>
    <cellStyle name="통_Book2_우수받이-연결관" xfId="2322" xr:uid="{00000000-0005-0000-0000-00000D090000}"/>
    <cellStyle name="통_부대공사" xfId="2323" xr:uid="{00000000-0005-0000-0000-00000E090000}"/>
    <cellStyle name="통_부대공사단위수량" xfId="2324" xr:uid="{00000000-0005-0000-0000-00000F090000}"/>
    <cellStyle name="통_수량산출서(수정)_01-토공_02-배수공" xfId="2325" xr:uid="{00000000-0005-0000-0000-000010090000}"/>
    <cellStyle name="통_수량산출서(수정)_01-토공_02-배수공_토공" xfId="2326" xr:uid="{00000000-0005-0000-0000-000011090000}"/>
    <cellStyle name="통_수량산출서(수정)_01-토공_02-배수공_토공_2.0토공3" xfId="2327" xr:uid="{00000000-0005-0000-0000-000012090000}"/>
    <cellStyle name="통_수량산출서(수정)_01-토공_02-배수공_토공_보령깨기집계" xfId="2328" xr:uid="{00000000-0005-0000-0000-000013090000}"/>
    <cellStyle name="통_수량산출서(수정)_01-토공_02-배수공_토공_정부장님토적" xfId="2329" xr:uid="{00000000-0005-0000-0000-000014090000}"/>
    <cellStyle name="통_수량산출서(수정)_01-토공_02-배수공_토공_토적표" xfId="2330" xr:uid="{00000000-0005-0000-0000-000015090000}"/>
    <cellStyle name="통_수량산출서(수정)_02-배수공" xfId="2331" xr:uid="{00000000-0005-0000-0000-000016090000}"/>
    <cellStyle name="통_수량산출서(수정)_02-배수공_02-반중력식옹벽" xfId="2332" xr:uid="{00000000-0005-0000-0000-000017090000}"/>
    <cellStyle name="통_수량산출서(수정)_02-배수공_02-반중력식옹벽_토공" xfId="2333" xr:uid="{00000000-0005-0000-0000-000018090000}"/>
    <cellStyle name="통_수량산출서(수정)_02-배수공_02-반중력식옹벽_토공_2.0토공3" xfId="2334" xr:uid="{00000000-0005-0000-0000-000019090000}"/>
    <cellStyle name="통_수량산출서(수정)_02-배수공_02-반중력식옹벽_토공_보령깨기집계" xfId="2335" xr:uid="{00000000-0005-0000-0000-00001A090000}"/>
    <cellStyle name="통_수량산출서(수정)_02-배수공_02-반중력식옹벽_토공_정부장님토적" xfId="2336" xr:uid="{00000000-0005-0000-0000-00001B090000}"/>
    <cellStyle name="통_수량산출서(수정)_02-배수공_02-반중력식옹벽_토공_토적표" xfId="2337" xr:uid="{00000000-0005-0000-0000-00001C090000}"/>
    <cellStyle name="통_수량산출서(수정)_02-배수공_02-배수공" xfId="2338" xr:uid="{00000000-0005-0000-0000-00001D090000}"/>
    <cellStyle name="통_수량산출서(수정)_02-배수공_02-배수공_토공" xfId="2339" xr:uid="{00000000-0005-0000-0000-00001E090000}"/>
    <cellStyle name="통_수량산출서(수정)_02-배수공_02-배수공_토공_2.0토공3" xfId="2340" xr:uid="{00000000-0005-0000-0000-00001F090000}"/>
    <cellStyle name="통_수량산출서(수정)_02-배수공_02-배수공_토공_보령깨기집계" xfId="2341" xr:uid="{00000000-0005-0000-0000-000020090000}"/>
    <cellStyle name="통_수량산출서(수정)_02-배수공_02-배수공_토공_정부장님토적" xfId="2342" xr:uid="{00000000-0005-0000-0000-000021090000}"/>
    <cellStyle name="통_수량산출서(수정)_02-배수공_02-배수공_토공_토적표" xfId="2343" xr:uid="{00000000-0005-0000-0000-000022090000}"/>
    <cellStyle name="통_수량산출서(수정)_02-배수공_반중력" xfId="2344" xr:uid="{00000000-0005-0000-0000-000023090000}"/>
    <cellStyle name="통_수량산출서(수정)_02-배수공_반중력_토공" xfId="2345" xr:uid="{00000000-0005-0000-0000-000024090000}"/>
    <cellStyle name="통_수량산출서(수정)_02-배수공_반중력_토공_2.0토공3" xfId="2346" xr:uid="{00000000-0005-0000-0000-000025090000}"/>
    <cellStyle name="통_수량산출서(수정)_02-배수공_반중력_토공_보령깨기집계" xfId="2347" xr:uid="{00000000-0005-0000-0000-000026090000}"/>
    <cellStyle name="통_수량산출서(수정)_02-배수공_반중력_토공_정부장님토적" xfId="2348" xr:uid="{00000000-0005-0000-0000-000027090000}"/>
    <cellStyle name="통_수량산출서(수정)_02-배수공_반중력_토공_토적표" xfId="2349" xr:uid="{00000000-0005-0000-0000-000028090000}"/>
    <cellStyle name="통_수량산출서(수정)_02-배수공_토공" xfId="2350" xr:uid="{00000000-0005-0000-0000-000029090000}"/>
    <cellStyle name="통_수량산출서(수정)_02-배수공_토공_2.0토공3" xfId="2351" xr:uid="{00000000-0005-0000-0000-00002A090000}"/>
    <cellStyle name="통_수량산출서(수정)_02-배수공_토공_보령깨기집계" xfId="2352" xr:uid="{00000000-0005-0000-0000-00002B090000}"/>
    <cellStyle name="통_수량산출서(수정)_02-배수공_토공_정부장님토적" xfId="2353" xr:uid="{00000000-0005-0000-0000-00002C090000}"/>
    <cellStyle name="통_수량산출서(수정)_02-배수공_토공_토적표" xfId="2354" xr:uid="{00000000-0005-0000-0000-00002D090000}"/>
    <cellStyle name="통_수량산출서(수정)_04-포장공_02-배수공" xfId="2355" xr:uid="{00000000-0005-0000-0000-00002E090000}"/>
    <cellStyle name="통_수량산출서(수정)_04-포장공_02-배수공_토공" xfId="2356" xr:uid="{00000000-0005-0000-0000-00002F090000}"/>
    <cellStyle name="통_수량산출서(수정)_04-포장공_02-배수공_토공_2.0토공3" xfId="2357" xr:uid="{00000000-0005-0000-0000-000030090000}"/>
    <cellStyle name="통_수량산출서(수정)_04-포장공_02-배수공_토공_보령깨기집계" xfId="2358" xr:uid="{00000000-0005-0000-0000-000031090000}"/>
    <cellStyle name="통_수량산출서(수정)_04-포장공_02-배수공_토공_정부장님토적" xfId="2359" xr:uid="{00000000-0005-0000-0000-000032090000}"/>
    <cellStyle name="통_수량산출서(수정)_04-포장공_02-배수공_토공_토적표" xfId="2360" xr:uid="{00000000-0005-0000-0000-000033090000}"/>
    <cellStyle name="통_수량산출서(수정)_06-부대공_02-배수공" xfId="2361" xr:uid="{00000000-0005-0000-0000-000034090000}"/>
    <cellStyle name="통_수량산출서(수정)_06-부대공_02-배수공_토공" xfId="2362" xr:uid="{00000000-0005-0000-0000-000035090000}"/>
    <cellStyle name="통_수량산출서(수정)_06-부대공_02-배수공_토공_2.0토공3" xfId="2363" xr:uid="{00000000-0005-0000-0000-000036090000}"/>
    <cellStyle name="통_수량산출서(수정)_06-부대공_02-배수공_토공_보령깨기집계" xfId="2364" xr:uid="{00000000-0005-0000-0000-000037090000}"/>
    <cellStyle name="통_수량산출서(수정)_06-부대공_02-배수공_토공_정부장님토적" xfId="2365" xr:uid="{00000000-0005-0000-0000-000038090000}"/>
    <cellStyle name="통_수량산출서(수정)_06-부대공_02-배수공_토공_토적표" xfId="2366" xr:uid="{00000000-0005-0000-0000-000039090000}"/>
    <cellStyle name="통_오수맨홀단위" xfId="2367" xr:uid="{00000000-0005-0000-0000-00003A090000}"/>
    <cellStyle name="통_우수받이-연결관" xfId="2368" xr:uid="{00000000-0005-0000-0000-00003B090000}"/>
    <cellStyle name="통화 [" xfId="2369" xr:uid="{00000000-0005-0000-0000-00003C090000}"/>
    <cellStyle name="통화 [0㉝〸" xfId="2370" xr:uid="{00000000-0005-0000-0000-00003D090000}"/>
    <cellStyle name="퍼센트" xfId="2371" xr:uid="{00000000-0005-0000-0000-00003E090000}"/>
    <cellStyle name="표" xfId="2372" xr:uid="{00000000-0005-0000-0000-00003F090000}"/>
    <cellStyle name="표_01(1).토공" xfId="2373" xr:uid="{00000000-0005-0000-0000-000040090000}"/>
    <cellStyle name="표_01-토공_02-배수공" xfId="2374" xr:uid="{00000000-0005-0000-0000-000041090000}"/>
    <cellStyle name="표_01-토공_02-배수공_토공" xfId="2375" xr:uid="{00000000-0005-0000-0000-000042090000}"/>
    <cellStyle name="표_01-토공_02-배수공_토공_2.0토공3" xfId="2376" xr:uid="{00000000-0005-0000-0000-000043090000}"/>
    <cellStyle name="표_01-토공_02-배수공_토공_보령깨기집계" xfId="2377" xr:uid="{00000000-0005-0000-0000-000044090000}"/>
    <cellStyle name="표_01-토공_02-배수공_토공_정부장님토적" xfId="2378" xr:uid="{00000000-0005-0000-0000-000045090000}"/>
    <cellStyle name="표_01-토공_02-배수공_토공_토적표" xfId="2379" xr:uid="{00000000-0005-0000-0000-000046090000}"/>
    <cellStyle name="표_02-배수공" xfId="2380" xr:uid="{00000000-0005-0000-0000-000047090000}"/>
    <cellStyle name="표_02-배수공_02-반중력식옹벽" xfId="2381" xr:uid="{00000000-0005-0000-0000-000048090000}"/>
    <cellStyle name="표_02-배수공_02-반중력식옹벽_토공" xfId="2382" xr:uid="{00000000-0005-0000-0000-000049090000}"/>
    <cellStyle name="표_02-배수공_02-반중력식옹벽_토공_2.0토공3" xfId="2383" xr:uid="{00000000-0005-0000-0000-00004A090000}"/>
    <cellStyle name="표_02-배수공_02-반중력식옹벽_토공_보령깨기집계" xfId="2384" xr:uid="{00000000-0005-0000-0000-00004B090000}"/>
    <cellStyle name="표_02-배수공_02-반중력식옹벽_토공_정부장님토적" xfId="2385" xr:uid="{00000000-0005-0000-0000-00004C090000}"/>
    <cellStyle name="표_02-배수공_02-반중력식옹벽_토공_토적표" xfId="2386" xr:uid="{00000000-0005-0000-0000-00004D090000}"/>
    <cellStyle name="표_02-배수공_02-배수공" xfId="2387" xr:uid="{00000000-0005-0000-0000-00004E090000}"/>
    <cellStyle name="표_02-배수공_02-배수공_토공" xfId="2388" xr:uid="{00000000-0005-0000-0000-00004F090000}"/>
    <cellStyle name="표_02-배수공_02-배수공_토공_2.0토공3" xfId="2389" xr:uid="{00000000-0005-0000-0000-000050090000}"/>
    <cellStyle name="표_02-배수공_02-배수공_토공_보령깨기집계" xfId="2390" xr:uid="{00000000-0005-0000-0000-000051090000}"/>
    <cellStyle name="표_02-배수공_02-배수공_토공_정부장님토적" xfId="2391" xr:uid="{00000000-0005-0000-0000-000052090000}"/>
    <cellStyle name="표_02-배수공_02-배수공_토공_토적표" xfId="2392" xr:uid="{00000000-0005-0000-0000-000053090000}"/>
    <cellStyle name="표_02-배수공_반중력" xfId="2393" xr:uid="{00000000-0005-0000-0000-000054090000}"/>
    <cellStyle name="표_02-배수공_반중력_토공" xfId="2394" xr:uid="{00000000-0005-0000-0000-000055090000}"/>
    <cellStyle name="표_02-배수공_반중력_토공_2.0토공3" xfId="2395" xr:uid="{00000000-0005-0000-0000-000056090000}"/>
    <cellStyle name="표_02-배수공_반중력_토공_보령깨기집계" xfId="2396" xr:uid="{00000000-0005-0000-0000-000057090000}"/>
    <cellStyle name="표_02-배수공_반중력_토공_정부장님토적" xfId="2397" xr:uid="{00000000-0005-0000-0000-000058090000}"/>
    <cellStyle name="표_02-배수공_반중력_토공_토적표" xfId="2398" xr:uid="{00000000-0005-0000-0000-000059090000}"/>
    <cellStyle name="표_02-배수공_토공" xfId="2399" xr:uid="{00000000-0005-0000-0000-00005A090000}"/>
    <cellStyle name="표_02-배수공_토공_2.0토공3" xfId="2400" xr:uid="{00000000-0005-0000-0000-00005B090000}"/>
    <cellStyle name="표_02-배수공_토공_보령깨기집계" xfId="2401" xr:uid="{00000000-0005-0000-0000-00005C090000}"/>
    <cellStyle name="표_02-배수공_토공_정부장님토적" xfId="2402" xr:uid="{00000000-0005-0000-0000-00005D090000}"/>
    <cellStyle name="표_02-배수공_토공_토적표" xfId="2403" xr:uid="{00000000-0005-0000-0000-00005E090000}"/>
    <cellStyle name="표_04-3.B-LINE" xfId="2404" xr:uid="{00000000-0005-0000-0000-00005F090000}"/>
    <cellStyle name="표_04-3.B-LINE_01(1).토공" xfId="2405" xr:uid="{00000000-0005-0000-0000-000060090000}"/>
    <cellStyle name="표_04-3.B-LINE_우수받이-연결관" xfId="2406" xr:uid="{00000000-0005-0000-0000-000061090000}"/>
    <cellStyle name="표_04-포장공_02-배수공" xfId="2407" xr:uid="{00000000-0005-0000-0000-000062090000}"/>
    <cellStyle name="표_04-포장공_02-배수공_토공" xfId="2408" xr:uid="{00000000-0005-0000-0000-000063090000}"/>
    <cellStyle name="표_04-포장공_02-배수공_토공_2.0토공3" xfId="2409" xr:uid="{00000000-0005-0000-0000-000064090000}"/>
    <cellStyle name="표_04-포장공_02-배수공_토공_보령깨기집계" xfId="2410" xr:uid="{00000000-0005-0000-0000-000065090000}"/>
    <cellStyle name="표_04-포장공_02-배수공_토공_정부장님토적" xfId="2411" xr:uid="{00000000-0005-0000-0000-000066090000}"/>
    <cellStyle name="표_04-포장공_02-배수공_토공_토적표" xfId="2412" xr:uid="{00000000-0005-0000-0000-000067090000}"/>
    <cellStyle name="표_06-부대공_02-배수공" xfId="2413" xr:uid="{00000000-0005-0000-0000-000068090000}"/>
    <cellStyle name="표_06-부대공_02-배수공_토공" xfId="2414" xr:uid="{00000000-0005-0000-0000-000069090000}"/>
    <cellStyle name="표_06-부대공_02-배수공_토공_2.0토공3" xfId="2415" xr:uid="{00000000-0005-0000-0000-00006A090000}"/>
    <cellStyle name="표_06-부대공_02-배수공_토공_보령깨기집계" xfId="2416" xr:uid="{00000000-0005-0000-0000-00006B090000}"/>
    <cellStyle name="표_06-부대공_02-배수공_토공_정부장님토적" xfId="2417" xr:uid="{00000000-0005-0000-0000-00006C090000}"/>
    <cellStyle name="표_06-부대공_02-배수공_토공_토적표" xfId="2418" xr:uid="{00000000-0005-0000-0000-00006D090000}"/>
    <cellStyle name="표_2.토공" xfId="2419" xr:uid="{00000000-0005-0000-0000-00006E090000}"/>
    <cellStyle name="표_2.토공_01(1).토공" xfId="2420" xr:uid="{00000000-0005-0000-0000-00006F090000}"/>
    <cellStyle name="표_2.토공_04-3.B-LINE" xfId="2421" xr:uid="{00000000-0005-0000-0000-000070090000}"/>
    <cellStyle name="표_2.토공_04-3.B-LINE_01(1).토공" xfId="2422" xr:uid="{00000000-0005-0000-0000-000071090000}"/>
    <cellStyle name="표_2.토공_04-3.B-LINE_우수받이-연결관" xfId="2423" xr:uid="{00000000-0005-0000-0000-000072090000}"/>
    <cellStyle name="표_2.토공_4.하수공" xfId="2424" xr:uid="{00000000-0005-0000-0000-000073090000}"/>
    <cellStyle name="표_2.토공_4.하수공_01(1).토공" xfId="2425" xr:uid="{00000000-0005-0000-0000-000074090000}"/>
    <cellStyle name="표_2.토공_4.하수공_04-3.B-LINE" xfId="2426" xr:uid="{00000000-0005-0000-0000-000075090000}"/>
    <cellStyle name="표_2.토공_4.하수공_04-3.B-LINE_01(1).토공" xfId="2427" xr:uid="{00000000-0005-0000-0000-000076090000}"/>
    <cellStyle name="표_2.토공_4.하수공_04-3.B-LINE_우수받이-연결관" xfId="2428" xr:uid="{00000000-0005-0000-0000-000077090000}"/>
    <cellStyle name="표_2.토공_4.하수공_우수받이-연결관" xfId="2429" xr:uid="{00000000-0005-0000-0000-000078090000}"/>
    <cellStyle name="표_2.토공_우수받이-연결관" xfId="2430" xr:uid="{00000000-0005-0000-0000-000079090000}"/>
    <cellStyle name="표_3.포장공" xfId="2431" xr:uid="{00000000-0005-0000-0000-00007A090000}"/>
    <cellStyle name="표_3.포장공_01(1).토공" xfId="2432" xr:uid="{00000000-0005-0000-0000-00007B090000}"/>
    <cellStyle name="표_3.포장공_04-3.B-LINE" xfId="2433" xr:uid="{00000000-0005-0000-0000-00007C090000}"/>
    <cellStyle name="표_3.포장공_04-3.B-LINE_01(1).토공" xfId="2434" xr:uid="{00000000-0005-0000-0000-00007D090000}"/>
    <cellStyle name="표_3.포장공_04-3.B-LINE_우수받이-연결관" xfId="2435" xr:uid="{00000000-0005-0000-0000-00007E090000}"/>
    <cellStyle name="표_3.포장공_4.하수공" xfId="2436" xr:uid="{00000000-0005-0000-0000-00007F090000}"/>
    <cellStyle name="표_3.포장공_4.하수공_01(1).토공" xfId="2437" xr:uid="{00000000-0005-0000-0000-000080090000}"/>
    <cellStyle name="표_3.포장공_4.하수공_04-3.B-LINE" xfId="2438" xr:uid="{00000000-0005-0000-0000-000081090000}"/>
    <cellStyle name="표_3.포장공_4.하수공_04-3.B-LINE_01(1).토공" xfId="2439" xr:uid="{00000000-0005-0000-0000-000082090000}"/>
    <cellStyle name="표_3.포장공_4.하수공_04-3.B-LINE_우수받이-연결관" xfId="2440" xr:uid="{00000000-0005-0000-0000-000083090000}"/>
    <cellStyle name="표_3.포장공_4.하수공_우수받이-연결관" xfId="2441" xr:uid="{00000000-0005-0000-0000-000084090000}"/>
    <cellStyle name="표_3.포장공_우수받이-연결관" xfId="2442" xr:uid="{00000000-0005-0000-0000-000085090000}"/>
    <cellStyle name="표_4.부대공" xfId="2443" xr:uid="{00000000-0005-0000-0000-000086090000}"/>
    <cellStyle name="표_4.부대공_01(1).토공" xfId="2444" xr:uid="{00000000-0005-0000-0000-000087090000}"/>
    <cellStyle name="표_4.부대공_04-3.B-LINE" xfId="2445" xr:uid="{00000000-0005-0000-0000-000088090000}"/>
    <cellStyle name="표_4.부대공_04-3.B-LINE_01(1).토공" xfId="2446" xr:uid="{00000000-0005-0000-0000-000089090000}"/>
    <cellStyle name="표_4.부대공_04-3.B-LINE_우수받이-연결관" xfId="2447" xr:uid="{00000000-0005-0000-0000-00008A090000}"/>
    <cellStyle name="표_4.부대공_2.토공" xfId="2448" xr:uid="{00000000-0005-0000-0000-00008B090000}"/>
    <cellStyle name="표_4.부대공_2.토공_01(1).토공" xfId="2449" xr:uid="{00000000-0005-0000-0000-00008C090000}"/>
    <cellStyle name="표_4.부대공_2.토공_04-3.B-LINE" xfId="2450" xr:uid="{00000000-0005-0000-0000-00008D090000}"/>
    <cellStyle name="표_4.부대공_2.토공_04-3.B-LINE_01(1).토공" xfId="2451" xr:uid="{00000000-0005-0000-0000-00008E090000}"/>
    <cellStyle name="표_4.부대공_2.토공_04-3.B-LINE_우수받이-연결관" xfId="2452" xr:uid="{00000000-0005-0000-0000-00008F090000}"/>
    <cellStyle name="표_4.부대공_2.토공_4.하수공" xfId="2453" xr:uid="{00000000-0005-0000-0000-000090090000}"/>
    <cellStyle name="표_4.부대공_2.토공_4.하수공_01(1).토공" xfId="2454" xr:uid="{00000000-0005-0000-0000-000091090000}"/>
    <cellStyle name="표_4.부대공_2.토공_4.하수공_04-3.B-LINE" xfId="2455" xr:uid="{00000000-0005-0000-0000-000092090000}"/>
    <cellStyle name="표_4.부대공_2.토공_4.하수공_04-3.B-LINE_01(1).토공" xfId="2456" xr:uid="{00000000-0005-0000-0000-000093090000}"/>
    <cellStyle name="표_4.부대공_2.토공_4.하수공_04-3.B-LINE_우수받이-연결관" xfId="2457" xr:uid="{00000000-0005-0000-0000-000094090000}"/>
    <cellStyle name="표_4.부대공_2.토공_4.하수공_우수받이-연결관" xfId="2458" xr:uid="{00000000-0005-0000-0000-000095090000}"/>
    <cellStyle name="표_4.부대공_2.토공_우수받이-연결관" xfId="2459" xr:uid="{00000000-0005-0000-0000-000096090000}"/>
    <cellStyle name="표_4.부대공_3.포장공" xfId="2460" xr:uid="{00000000-0005-0000-0000-000097090000}"/>
    <cellStyle name="표_4.부대공_3.포장공_01(1).토공" xfId="2461" xr:uid="{00000000-0005-0000-0000-000098090000}"/>
    <cellStyle name="표_4.부대공_3.포장공_04-3.B-LINE" xfId="2462" xr:uid="{00000000-0005-0000-0000-000099090000}"/>
    <cellStyle name="표_4.부대공_3.포장공_04-3.B-LINE_01(1).토공" xfId="2463" xr:uid="{00000000-0005-0000-0000-00009A090000}"/>
    <cellStyle name="표_4.부대공_3.포장공_04-3.B-LINE_우수받이-연결관" xfId="2464" xr:uid="{00000000-0005-0000-0000-00009B090000}"/>
    <cellStyle name="표_4.부대공_3.포장공_4.하수공" xfId="2465" xr:uid="{00000000-0005-0000-0000-00009C090000}"/>
    <cellStyle name="표_4.부대공_3.포장공_4.하수공_01(1).토공" xfId="2466" xr:uid="{00000000-0005-0000-0000-00009D090000}"/>
    <cellStyle name="표_4.부대공_3.포장공_4.하수공_04-3.B-LINE" xfId="2467" xr:uid="{00000000-0005-0000-0000-00009E090000}"/>
    <cellStyle name="표_4.부대공_3.포장공_4.하수공_04-3.B-LINE_01(1).토공" xfId="2468" xr:uid="{00000000-0005-0000-0000-00009F090000}"/>
    <cellStyle name="표_4.부대공_3.포장공_4.하수공_04-3.B-LINE_우수받이-연결관" xfId="2469" xr:uid="{00000000-0005-0000-0000-0000A0090000}"/>
    <cellStyle name="표_4.부대공_3.포장공_4.하수공_우수받이-연결관" xfId="2470" xr:uid="{00000000-0005-0000-0000-0000A1090000}"/>
    <cellStyle name="표_4.부대공_3.포장공_우수받이-연결관" xfId="2471" xr:uid="{00000000-0005-0000-0000-0000A2090000}"/>
    <cellStyle name="표_4.부대공_4배관공" xfId="2472" xr:uid="{00000000-0005-0000-0000-0000A3090000}"/>
    <cellStyle name="표_4.부대공_4배관공_01(1).토공" xfId="2473" xr:uid="{00000000-0005-0000-0000-0000A4090000}"/>
    <cellStyle name="표_4.부대공_4배관공_04-3.B-LINE" xfId="2474" xr:uid="{00000000-0005-0000-0000-0000A5090000}"/>
    <cellStyle name="표_4.부대공_4배관공_04-3.B-LINE_01(1).토공" xfId="2475" xr:uid="{00000000-0005-0000-0000-0000A6090000}"/>
    <cellStyle name="표_4.부대공_4배관공_04-3.B-LINE_우수받이-연결관" xfId="2476" xr:uid="{00000000-0005-0000-0000-0000A7090000}"/>
    <cellStyle name="표_4.부대공_4배관공_2.토공" xfId="2477" xr:uid="{00000000-0005-0000-0000-0000A8090000}"/>
    <cellStyle name="표_4.부대공_4배관공_2.토공_01(1).토공" xfId="2478" xr:uid="{00000000-0005-0000-0000-0000A9090000}"/>
    <cellStyle name="표_4.부대공_4배관공_2.토공_04-3.B-LINE" xfId="2479" xr:uid="{00000000-0005-0000-0000-0000AA090000}"/>
    <cellStyle name="표_4.부대공_4배관공_2.토공_04-3.B-LINE_01(1).토공" xfId="2480" xr:uid="{00000000-0005-0000-0000-0000AB090000}"/>
    <cellStyle name="표_4.부대공_4배관공_2.토공_04-3.B-LINE_우수받이-연결관" xfId="2481" xr:uid="{00000000-0005-0000-0000-0000AC090000}"/>
    <cellStyle name="표_4.부대공_4배관공_2.토공_4.하수공" xfId="2482" xr:uid="{00000000-0005-0000-0000-0000AD090000}"/>
    <cellStyle name="표_4.부대공_4배관공_2.토공_4.하수공_01(1).토공" xfId="2483" xr:uid="{00000000-0005-0000-0000-0000AE090000}"/>
    <cellStyle name="표_4.부대공_4배관공_2.토공_4.하수공_04-3.B-LINE" xfId="2484" xr:uid="{00000000-0005-0000-0000-0000AF090000}"/>
    <cellStyle name="표_4.부대공_4배관공_2.토공_4.하수공_04-3.B-LINE_01(1).토공" xfId="2485" xr:uid="{00000000-0005-0000-0000-0000B0090000}"/>
    <cellStyle name="표_4.부대공_4배관공_2.토공_4.하수공_04-3.B-LINE_우수받이-연결관" xfId="2486" xr:uid="{00000000-0005-0000-0000-0000B1090000}"/>
    <cellStyle name="표_4.부대공_4배관공_2.토공_4.하수공_우수받이-연결관" xfId="2487" xr:uid="{00000000-0005-0000-0000-0000B2090000}"/>
    <cellStyle name="표_4.부대공_4배관공_2.토공_우수받이-연결관" xfId="2488" xr:uid="{00000000-0005-0000-0000-0000B3090000}"/>
    <cellStyle name="표_4.부대공_4배관공_3.포장공" xfId="2489" xr:uid="{00000000-0005-0000-0000-0000B4090000}"/>
    <cellStyle name="표_4.부대공_4배관공_3.포장공_01(1).토공" xfId="2490" xr:uid="{00000000-0005-0000-0000-0000B5090000}"/>
    <cellStyle name="표_4.부대공_4배관공_3.포장공_04-3.B-LINE" xfId="2491" xr:uid="{00000000-0005-0000-0000-0000B6090000}"/>
    <cellStyle name="표_4.부대공_4배관공_3.포장공_04-3.B-LINE_01(1).토공" xfId="2492" xr:uid="{00000000-0005-0000-0000-0000B7090000}"/>
    <cellStyle name="표_4.부대공_4배관공_3.포장공_04-3.B-LINE_우수받이-연결관" xfId="2493" xr:uid="{00000000-0005-0000-0000-0000B8090000}"/>
    <cellStyle name="표_4.부대공_4배관공_3.포장공_4.하수공" xfId="2494" xr:uid="{00000000-0005-0000-0000-0000B9090000}"/>
    <cellStyle name="표_4.부대공_4배관공_3.포장공_4.하수공_01(1).토공" xfId="2495" xr:uid="{00000000-0005-0000-0000-0000BA090000}"/>
    <cellStyle name="표_4.부대공_4배관공_3.포장공_4.하수공_04-3.B-LINE" xfId="2496" xr:uid="{00000000-0005-0000-0000-0000BB090000}"/>
    <cellStyle name="표_4.부대공_4배관공_3.포장공_4.하수공_04-3.B-LINE_01(1).토공" xfId="2497" xr:uid="{00000000-0005-0000-0000-0000BC090000}"/>
    <cellStyle name="표_4.부대공_4배관공_3.포장공_4.하수공_04-3.B-LINE_우수받이-연결관" xfId="2498" xr:uid="{00000000-0005-0000-0000-0000BD090000}"/>
    <cellStyle name="표_4.부대공_4배관공_3.포장공_4.하수공_우수받이-연결관" xfId="2499" xr:uid="{00000000-0005-0000-0000-0000BE090000}"/>
    <cellStyle name="표_4.부대공_4배관공_3.포장공_우수받이-연결관" xfId="2500" xr:uid="{00000000-0005-0000-0000-0000BF090000}"/>
    <cellStyle name="표_4.부대공_4배관공_우수받이-연결관" xfId="2501" xr:uid="{00000000-0005-0000-0000-0000C0090000}"/>
    <cellStyle name="표_4.부대공_5부대시설공" xfId="2502" xr:uid="{00000000-0005-0000-0000-0000C1090000}"/>
    <cellStyle name="표_4.부대공_5부대시설공_01(1).토공" xfId="2503" xr:uid="{00000000-0005-0000-0000-0000C2090000}"/>
    <cellStyle name="표_4.부대공_5부대시설공_04-3.B-LINE" xfId="2504" xr:uid="{00000000-0005-0000-0000-0000C3090000}"/>
    <cellStyle name="표_4.부대공_5부대시설공_04-3.B-LINE_01(1).토공" xfId="2505" xr:uid="{00000000-0005-0000-0000-0000C4090000}"/>
    <cellStyle name="표_4.부대공_5부대시설공_04-3.B-LINE_우수받이-연결관" xfId="2506" xr:uid="{00000000-0005-0000-0000-0000C5090000}"/>
    <cellStyle name="표_4.부대공_5부대시설공_2.토공" xfId="2507" xr:uid="{00000000-0005-0000-0000-0000C6090000}"/>
    <cellStyle name="표_4.부대공_5부대시설공_2.토공_01(1).토공" xfId="2508" xr:uid="{00000000-0005-0000-0000-0000C7090000}"/>
    <cellStyle name="표_4.부대공_5부대시설공_2.토공_04-3.B-LINE" xfId="2509" xr:uid="{00000000-0005-0000-0000-0000C8090000}"/>
    <cellStyle name="표_4.부대공_5부대시설공_2.토공_04-3.B-LINE_01(1).토공" xfId="2510" xr:uid="{00000000-0005-0000-0000-0000C9090000}"/>
    <cellStyle name="표_4.부대공_5부대시설공_2.토공_04-3.B-LINE_우수받이-연결관" xfId="2511" xr:uid="{00000000-0005-0000-0000-0000CA090000}"/>
    <cellStyle name="표_4.부대공_5부대시설공_2.토공_4.하수공" xfId="2512" xr:uid="{00000000-0005-0000-0000-0000CB090000}"/>
    <cellStyle name="표_4.부대공_5부대시설공_2.토공_4.하수공_01(1).토공" xfId="2513" xr:uid="{00000000-0005-0000-0000-0000CC090000}"/>
    <cellStyle name="표_4.부대공_5부대시설공_2.토공_4.하수공_04-3.B-LINE" xfId="2514" xr:uid="{00000000-0005-0000-0000-0000CD090000}"/>
    <cellStyle name="표_4.부대공_5부대시설공_2.토공_4.하수공_04-3.B-LINE_01(1).토공" xfId="2515" xr:uid="{00000000-0005-0000-0000-0000CE090000}"/>
    <cellStyle name="표_4.부대공_5부대시설공_2.토공_4.하수공_04-3.B-LINE_우수받이-연결관" xfId="2516" xr:uid="{00000000-0005-0000-0000-0000CF090000}"/>
    <cellStyle name="표_4.부대공_5부대시설공_2.토공_4.하수공_우수받이-연결관" xfId="2517" xr:uid="{00000000-0005-0000-0000-0000D0090000}"/>
    <cellStyle name="표_4.부대공_5부대시설공_2.토공_우수받이-연결관" xfId="2518" xr:uid="{00000000-0005-0000-0000-0000D1090000}"/>
    <cellStyle name="표_4.부대공_5부대시설공_3.포장공" xfId="2519" xr:uid="{00000000-0005-0000-0000-0000D2090000}"/>
    <cellStyle name="표_4.부대공_5부대시설공_3.포장공_01(1).토공" xfId="2520" xr:uid="{00000000-0005-0000-0000-0000D3090000}"/>
    <cellStyle name="표_4.부대공_5부대시설공_3.포장공_04-3.B-LINE" xfId="2521" xr:uid="{00000000-0005-0000-0000-0000D4090000}"/>
    <cellStyle name="표_4.부대공_5부대시설공_3.포장공_04-3.B-LINE_01(1).토공" xfId="2522" xr:uid="{00000000-0005-0000-0000-0000D5090000}"/>
    <cellStyle name="표_4.부대공_5부대시설공_3.포장공_04-3.B-LINE_우수받이-연결관" xfId="2523" xr:uid="{00000000-0005-0000-0000-0000D6090000}"/>
    <cellStyle name="표_4.부대공_5부대시설공_3.포장공_4.하수공" xfId="2524" xr:uid="{00000000-0005-0000-0000-0000D7090000}"/>
    <cellStyle name="표_4.부대공_5부대시설공_3.포장공_4.하수공_01(1).토공" xfId="2525" xr:uid="{00000000-0005-0000-0000-0000D8090000}"/>
    <cellStyle name="표_4.부대공_5부대시설공_3.포장공_4.하수공_04-3.B-LINE" xfId="2526" xr:uid="{00000000-0005-0000-0000-0000D9090000}"/>
    <cellStyle name="표_4.부대공_5부대시설공_3.포장공_4.하수공_04-3.B-LINE_01(1).토공" xfId="2527" xr:uid="{00000000-0005-0000-0000-0000DA090000}"/>
    <cellStyle name="표_4.부대공_5부대시설공_3.포장공_4.하수공_04-3.B-LINE_우수받이-연결관" xfId="2528" xr:uid="{00000000-0005-0000-0000-0000DB090000}"/>
    <cellStyle name="표_4.부대공_5부대시설공_3.포장공_4.하수공_우수받이-연결관" xfId="2529" xr:uid="{00000000-0005-0000-0000-0000DC090000}"/>
    <cellStyle name="표_4.부대공_5부대시설공_3.포장공_우수받이-연결관" xfId="2530" xr:uid="{00000000-0005-0000-0000-0000DD090000}"/>
    <cellStyle name="표_4.부대공_5부대시설공_우수받이-연결관" xfId="2531" xr:uid="{00000000-0005-0000-0000-0000DE090000}"/>
    <cellStyle name="표_4.부대공_우수받이-연결관" xfId="2532" xr:uid="{00000000-0005-0000-0000-0000DF090000}"/>
    <cellStyle name="표_4배관공" xfId="2533" xr:uid="{00000000-0005-0000-0000-0000E0090000}"/>
    <cellStyle name="표_4배관공_01(1).토공" xfId="2534" xr:uid="{00000000-0005-0000-0000-0000E1090000}"/>
    <cellStyle name="표_4배관공_04-3.B-LINE" xfId="2535" xr:uid="{00000000-0005-0000-0000-0000E2090000}"/>
    <cellStyle name="표_4배관공_04-3.B-LINE_01(1).토공" xfId="2536" xr:uid="{00000000-0005-0000-0000-0000E3090000}"/>
    <cellStyle name="표_4배관공_04-3.B-LINE_우수받이-연결관" xfId="2537" xr:uid="{00000000-0005-0000-0000-0000E4090000}"/>
    <cellStyle name="표_4배관공_2.토공" xfId="2538" xr:uid="{00000000-0005-0000-0000-0000E5090000}"/>
    <cellStyle name="표_4배관공_2.토공_01(1).토공" xfId="2539" xr:uid="{00000000-0005-0000-0000-0000E6090000}"/>
    <cellStyle name="표_4배관공_2.토공_04-3.B-LINE" xfId="2540" xr:uid="{00000000-0005-0000-0000-0000E7090000}"/>
    <cellStyle name="표_4배관공_2.토공_04-3.B-LINE_01(1).토공" xfId="2541" xr:uid="{00000000-0005-0000-0000-0000E8090000}"/>
    <cellStyle name="표_4배관공_2.토공_04-3.B-LINE_우수받이-연결관" xfId="2542" xr:uid="{00000000-0005-0000-0000-0000E9090000}"/>
    <cellStyle name="표_4배관공_2.토공_4.하수공" xfId="2543" xr:uid="{00000000-0005-0000-0000-0000EA090000}"/>
    <cellStyle name="표_4배관공_2.토공_4.하수공_01(1).토공" xfId="2544" xr:uid="{00000000-0005-0000-0000-0000EB090000}"/>
    <cellStyle name="표_4배관공_2.토공_4.하수공_04-3.B-LINE" xfId="2545" xr:uid="{00000000-0005-0000-0000-0000EC090000}"/>
    <cellStyle name="표_4배관공_2.토공_4.하수공_04-3.B-LINE_01(1).토공" xfId="2546" xr:uid="{00000000-0005-0000-0000-0000ED090000}"/>
    <cellStyle name="표_4배관공_2.토공_4.하수공_04-3.B-LINE_우수받이-연결관" xfId="2547" xr:uid="{00000000-0005-0000-0000-0000EE090000}"/>
    <cellStyle name="표_4배관공_2.토공_4.하수공_우수받이-연결관" xfId="2548" xr:uid="{00000000-0005-0000-0000-0000EF090000}"/>
    <cellStyle name="표_4배관공_2.토공_우수받이-연결관" xfId="2549" xr:uid="{00000000-0005-0000-0000-0000F0090000}"/>
    <cellStyle name="표_4배관공_3.포장공" xfId="2550" xr:uid="{00000000-0005-0000-0000-0000F1090000}"/>
    <cellStyle name="표_4배관공_3.포장공_01(1).토공" xfId="2551" xr:uid="{00000000-0005-0000-0000-0000F2090000}"/>
    <cellStyle name="표_4배관공_3.포장공_04-3.B-LINE" xfId="2552" xr:uid="{00000000-0005-0000-0000-0000F3090000}"/>
    <cellStyle name="표_4배관공_3.포장공_04-3.B-LINE_01(1).토공" xfId="2553" xr:uid="{00000000-0005-0000-0000-0000F4090000}"/>
    <cellStyle name="표_4배관공_3.포장공_04-3.B-LINE_우수받이-연결관" xfId="2554" xr:uid="{00000000-0005-0000-0000-0000F5090000}"/>
    <cellStyle name="표_4배관공_3.포장공_4.하수공" xfId="2555" xr:uid="{00000000-0005-0000-0000-0000F6090000}"/>
    <cellStyle name="표_4배관공_3.포장공_4.하수공_01(1).토공" xfId="2556" xr:uid="{00000000-0005-0000-0000-0000F7090000}"/>
    <cellStyle name="표_4배관공_3.포장공_4.하수공_04-3.B-LINE" xfId="2557" xr:uid="{00000000-0005-0000-0000-0000F8090000}"/>
    <cellStyle name="표_4배관공_3.포장공_4.하수공_04-3.B-LINE_01(1).토공" xfId="2558" xr:uid="{00000000-0005-0000-0000-0000F9090000}"/>
    <cellStyle name="표_4배관공_3.포장공_4.하수공_04-3.B-LINE_우수받이-연결관" xfId="2559" xr:uid="{00000000-0005-0000-0000-0000FA090000}"/>
    <cellStyle name="표_4배관공_3.포장공_4.하수공_우수받이-연결관" xfId="2560" xr:uid="{00000000-0005-0000-0000-0000FB090000}"/>
    <cellStyle name="표_4배관공_3.포장공_우수받이-연결관" xfId="2561" xr:uid="{00000000-0005-0000-0000-0000FC090000}"/>
    <cellStyle name="표_4배관공_우수받이-연결관" xfId="2562" xr:uid="{00000000-0005-0000-0000-0000FD090000}"/>
    <cellStyle name="표_5부대시설공" xfId="2563" xr:uid="{00000000-0005-0000-0000-0000FE090000}"/>
    <cellStyle name="표_5부대시설공_01(1).토공" xfId="2564" xr:uid="{00000000-0005-0000-0000-0000FF090000}"/>
    <cellStyle name="표_5부대시설공_04-3.B-LINE" xfId="2565" xr:uid="{00000000-0005-0000-0000-0000000A0000}"/>
    <cellStyle name="표_5부대시설공_04-3.B-LINE_01(1).토공" xfId="2566" xr:uid="{00000000-0005-0000-0000-0000010A0000}"/>
    <cellStyle name="표_5부대시설공_04-3.B-LINE_우수받이-연결관" xfId="2567" xr:uid="{00000000-0005-0000-0000-0000020A0000}"/>
    <cellStyle name="표_5부대시설공_2.토공" xfId="2568" xr:uid="{00000000-0005-0000-0000-0000030A0000}"/>
    <cellStyle name="표_5부대시설공_2.토공_01(1).토공" xfId="2569" xr:uid="{00000000-0005-0000-0000-0000040A0000}"/>
    <cellStyle name="표_5부대시설공_2.토공_04-3.B-LINE" xfId="2570" xr:uid="{00000000-0005-0000-0000-0000050A0000}"/>
    <cellStyle name="표_5부대시설공_2.토공_04-3.B-LINE_01(1).토공" xfId="2571" xr:uid="{00000000-0005-0000-0000-0000060A0000}"/>
    <cellStyle name="표_5부대시설공_2.토공_04-3.B-LINE_우수받이-연결관" xfId="2572" xr:uid="{00000000-0005-0000-0000-0000070A0000}"/>
    <cellStyle name="표_5부대시설공_2.토공_4.하수공" xfId="2573" xr:uid="{00000000-0005-0000-0000-0000080A0000}"/>
    <cellStyle name="표_5부대시설공_2.토공_4.하수공_01(1).토공" xfId="2574" xr:uid="{00000000-0005-0000-0000-0000090A0000}"/>
    <cellStyle name="표_5부대시설공_2.토공_4.하수공_04-3.B-LINE" xfId="2575" xr:uid="{00000000-0005-0000-0000-00000A0A0000}"/>
    <cellStyle name="표_5부대시설공_2.토공_4.하수공_04-3.B-LINE_01(1).토공" xfId="2576" xr:uid="{00000000-0005-0000-0000-00000B0A0000}"/>
    <cellStyle name="표_5부대시설공_2.토공_4.하수공_04-3.B-LINE_우수받이-연결관" xfId="2577" xr:uid="{00000000-0005-0000-0000-00000C0A0000}"/>
    <cellStyle name="표_5부대시설공_2.토공_4.하수공_우수받이-연결관" xfId="2578" xr:uid="{00000000-0005-0000-0000-00000D0A0000}"/>
    <cellStyle name="표_5부대시설공_2.토공_우수받이-연결관" xfId="2579" xr:uid="{00000000-0005-0000-0000-00000E0A0000}"/>
    <cellStyle name="표_5부대시설공_3.포장공" xfId="2580" xr:uid="{00000000-0005-0000-0000-00000F0A0000}"/>
    <cellStyle name="표_5부대시설공_3.포장공_01(1).토공" xfId="2581" xr:uid="{00000000-0005-0000-0000-0000100A0000}"/>
    <cellStyle name="표_5부대시설공_3.포장공_04-3.B-LINE" xfId="2582" xr:uid="{00000000-0005-0000-0000-0000110A0000}"/>
    <cellStyle name="표_5부대시설공_3.포장공_04-3.B-LINE_01(1).토공" xfId="2583" xr:uid="{00000000-0005-0000-0000-0000120A0000}"/>
    <cellStyle name="표_5부대시설공_3.포장공_04-3.B-LINE_우수받이-연결관" xfId="2584" xr:uid="{00000000-0005-0000-0000-0000130A0000}"/>
    <cellStyle name="표_5부대시설공_3.포장공_4.하수공" xfId="2585" xr:uid="{00000000-0005-0000-0000-0000140A0000}"/>
    <cellStyle name="표_5부대시설공_3.포장공_4.하수공_01(1).토공" xfId="2586" xr:uid="{00000000-0005-0000-0000-0000150A0000}"/>
    <cellStyle name="표_5부대시설공_3.포장공_4.하수공_04-3.B-LINE" xfId="2587" xr:uid="{00000000-0005-0000-0000-0000160A0000}"/>
    <cellStyle name="표_5부대시설공_3.포장공_4.하수공_04-3.B-LINE_01(1).토공" xfId="2588" xr:uid="{00000000-0005-0000-0000-0000170A0000}"/>
    <cellStyle name="표_5부대시설공_3.포장공_4.하수공_04-3.B-LINE_우수받이-연결관" xfId="2589" xr:uid="{00000000-0005-0000-0000-0000180A0000}"/>
    <cellStyle name="표_5부대시설공_3.포장공_4.하수공_우수받이-연결관" xfId="2590" xr:uid="{00000000-0005-0000-0000-0000190A0000}"/>
    <cellStyle name="표_5부대시설공_3.포장공_우수받이-연결관" xfId="2591" xr:uid="{00000000-0005-0000-0000-00001A0A0000}"/>
    <cellStyle name="표_5부대시설공_우수받이-연결관" xfId="2592" xr:uid="{00000000-0005-0000-0000-00001B0A0000}"/>
    <cellStyle name="표_Book2" xfId="2593" xr:uid="{00000000-0005-0000-0000-00001C0A0000}"/>
    <cellStyle name="표_Book2_01(1).토공" xfId="2594" xr:uid="{00000000-0005-0000-0000-00001D0A0000}"/>
    <cellStyle name="표_Book2_04-3.B-LINE" xfId="2595" xr:uid="{00000000-0005-0000-0000-00001E0A0000}"/>
    <cellStyle name="표_Book2_04-3.B-LINE_01(1).토공" xfId="2596" xr:uid="{00000000-0005-0000-0000-00001F0A0000}"/>
    <cellStyle name="표_Book2_04-3.B-LINE_우수받이-연결관" xfId="2597" xr:uid="{00000000-0005-0000-0000-0000200A0000}"/>
    <cellStyle name="표_Book2_2.토공" xfId="2598" xr:uid="{00000000-0005-0000-0000-0000210A0000}"/>
    <cellStyle name="표_Book2_2.토공_01(1).토공" xfId="2599" xr:uid="{00000000-0005-0000-0000-0000220A0000}"/>
    <cellStyle name="표_Book2_2.토공_04-3.B-LINE" xfId="2600" xr:uid="{00000000-0005-0000-0000-0000230A0000}"/>
    <cellStyle name="표_Book2_2.토공_04-3.B-LINE_01(1).토공" xfId="2601" xr:uid="{00000000-0005-0000-0000-0000240A0000}"/>
    <cellStyle name="표_Book2_2.토공_04-3.B-LINE_우수받이-연결관" xfId="2602" xr:uid="{00000000-0005-0000-0000-0000250A0000}"/>
    <cellStyle name="표_Book2_2.토공_4.하수공" xfId="2603" xr:uid="{00000000-0005-0000-0000-0000260A0000}"/>
    <cellStyle name="표_Book2_2.토공_4.하수공_01(1).토공" xfId="2604" xr:uid="{00000000-0005-0000-0000-0000270A0000}"/>
    <cellStyle name="표_Book2_2.토공_4.하수공_04-3.B-LINE" xfId="2605" xr:uid="{00000000-0005-0000-0000-0000280A0000}"/>
    <cellStyle name="표_Book2_2.토공_4.하수공_04-3.B-LINE_01(1).토공" xfId="2606" xr:uid="{00000000-0005-0000-0000-0000290A0000}"/>
    <cellStyle name="표_Book2_2.토공_4.하수공_04-3.B-LINE_우수받이-연결관" xfId="2607" xr:uid="{00000000-0005-0000-0000-00002A0A0000}"/>
    <cellStyle name="표_Book2_2.토공_4.하수공_우수받이-연결관" xfId="2608" xr:uid="{00000000-0005-0000-0000-00002B0A0000}"/>
    <cellStyle name="표_Book2_2.토공_우수받이-연결관" xfId="2609" xr:uid="{00000000-0005-0000-0000-00002C0A0000}"/>
    <cellStyle name="표_Book2_3.포장공" xfId="2610" xr:uid="{00000000-0005-0000-0000-00002D0A0000}"/>
    <cellStyle name="표_Book2_3.포장공_01(1).토공" xfId="2611" xr:uid="{00000000-0005-0000-0000-00002E0A0000}"/>
    <cellStyle name="표_Book2_3.포장공_04-3.B-LINE" xfId="2612" xr:uid="{00000000-0005-0000-0000-00002F0A0000}"/>
    <cellStyle name="표_Book2_3.포장공_04-3.B-LINE_01(1).토공" xfId="2613" xr:uid="{00000000-0005-0000-0000-0000300A0000}"/>
    <cellStyle name="표_Book2_3.포장공_04-3.B-LINE_우수받이-연결관" xfId="2614" xr:uid="{00000000-0005-0000-0000-0000310A0000}"/>
    <cellStyle name="표_Book2_3.포장공_4.하수공" xfId="2615" xr:uid="{00000000-0005-0000-0000-0000320A0000}"/>
    <cellStyle name="표_Book2_3.포장공_4.하수공_01(1).토공" xfId="2616" xr:uid="{00000000-0005-0000-0000-0000330A0000}"/>
    <cellStyle name="표_Book2_3.포장공_4.하수공_04-3.B-LINE" xfId="2617" xr:uid="{00000000-0005-0000-0000-0000340A0000}"/>
    <cellStyle name="표_Book2_3.포장공_4.하수공_04-3.B-LINE_01(1).토공" xfId="2618" xr:uid="{00000000-0005-0000-0000-0000350A0000}"/>
    <cellStyle name="표_Book2_3.포장공_4.하수공_04-3.B-LINE_우수받이-연결관" xfId="2619" xr:uid="{00000000-0005-0000-0000-0000360A0000}"/>
    <cellStyle name="표_Book2_3.포장공_4.하수공_우수받이-연결관" xfId="2620" xr:uid="{00000000-0005-0000-0000-0000370A0000}"/>
    <cellStyle name="표_Book2_3.포장공_우수받이-연결관" xfId="2621" xr:uid="{00000000-0005-0000-0000-0000380A0000}"/>
    <cellStyle name="표_Book2_4.부대공" xfId="2622" xr:uid="{00000000-0005-0000-0000-0000390A0000}"/>
    <cellStyle name="표_Book2_4.부대공_01(1).토공" xfId="2623" xr:uid="{00000000-0005-0000-0000-00003A0A0000}"/>
    <cellStyle name="표_Book2_4.부대공_04-3.B-LINE" xfId="2624" xr:uid="{00000000-0005-0000-0000-00003B0A0000}"/>
    <cellStyle name="표_Book2_4.부대공_04-3.B-LINE_01(1).토공" xfId="2625" xr:uid="{00000000-0005-0000-0000-00003C0A0000}"/>
    <cellStyle name="표_Book2_4.부대공_04-3.B-LINE_우수받이-연결관" xfId="2626" xr:uid="{00000000-0005-0000-0000-00003D0A0000}"/>
    <cellStyle name="표_Book2_4.부대공_2.토공" xfId="2627" xr:uid="{00000000-0005-0000-0000-00003E0A0000}"/>
    <cellStyle name="표_Book2_4.부대공_2.토공_01(1).토공" xfId="2628" xr:uid="{00000000-0005-0000-0000-00003F0A0000}"/>
    <cellStyle name="표_Book2_4.부대공_2.토공_04-3.B-LINE" xfId="2629" xr:uid="{00000000-0005-0000-0000-0000400A0000}"/>
    <cellStyle name="표_Book2_4.부대공_2.토공_04-3.B-LINE_01(1).토공" xfId="2630" xr:uid="{00000000-0005-0000-0000-0000410A0000}"/>
    <cellStyle name="표_Book2_4.부대공_2.토공_04-3.B-LINE_우수받이-연결관" xfId="2631" xr:uid="{00000000-0005-0000-0000-0000420A0000}"/>
    <cellStyle name="표_Book2_4.부대공_2.토공_4.하수공" xfId="2632" xr:uid="{00000000-0005-0000-0000-0000430A0000}"/>
    <cellStyle name="표_Book2_4.부대공_2.토공_4.하수공_01(1).토공" xfId="2633" xr:uid="{00000000-0005-0000-0000-0000440A0000}"/>
    <cellStyle name="표_Book2_4.부대공_2.토공_4.하수공_04-3.B-LINE" xfId="2634" xr:uid="{00000000-0005-0000-0000-0000450A0000}"/>
    <cellStyle name="표_Book2_4.부대공_2.토공_4.하수공_04-3.B-LINE_01(1).토공" xfId="2635" xr:uid="{00000000-0005-0000-0000-0000460A0000}"/>
    <cellStyle name="표_Book2_4.부대공_2.토공_4.하수공_04-3.B-LINE_우수받이-연결관" xfId="2636" xr:uid="{00000000-0005-0000-0000-0000470A0000}"/>
    <cellStyle name="표_Book2_4.부대공_2.토공_4.하수공_우수받이-연결관" xfId="2637" xr:uid="{00000000-0005-0000-0000-0000480A0000}"/>
    <cellStyle name="표_Book2_4.부대공_2.토공_우수받이-연결관" xfId="2638" xr:uid="{00000000-0005-0000-0000-0000490A0000}"/>
    <cellStyle name="표_Book2_4.부대공_3.포장공" xfId="2639" xr:uid="{00000000-0005-0000-0000-00004A0A0000}"/>
    <cellStyle name="표_Book2_4.부대공_3.포장공_01(1).토공" xfId="2640" xr:uid="{00000000-0005-0000-0000-00004B0A0000}"/>
    <cellStyle name="표_Book2_4.부대공_3.포장공_04-3.B-LINE" xfId="2641" xr:uid="{00000000-0005-0000-0000-00004C0A0000}"/>
    <cellStyle name="표_Book2_4.부대공_3.포장공_04-3.B-LINE_01(1).토공" xfId="2642" xr:uid="{00000000-0005-0000-0000-00004D0A0000}"/>
    <cellStyle name="표_Book2_4.부대공_3.포장공_04-3.B-LINE_우수받이-연결관" xfId="2643" xr:uid="{00000000-0005-0000-0000-00004E0A0000}"/>
    <cellStyle name="표_Book2_4.부대공_3.포장공_4.하수공" xfId="2644" xr:uid="{00000000-0005-0000-0000-00004F0A0000}"/>
    <cellStyle name="표_Book2_4.부대공_3.포장공_4.하수공_01(1).토공" xfId="2645" xr:uid="{00000000-0005-0000-0000-0000500A0000}"/>
    <cellStyle name="표_Book2_4.부대공_3.포장공_4.하수공_04-3.B-LINE" xfId="2646" xr:uid="{00000000-0005-0000-0000-0000510A0000}"/>
    <cellStyle name="표_Book2_4.부대공_3.포장공_4.하수공_04-3.B-LINE_01(1).토공" xfId="2647" xr:uid="{00000000-0005-0000-0000-0000520A0000}"/>
    <cellStyle name="표_Book2_4.부대공_3.포장공_4.하수공_04-3.B-LINE_우수받이-연결관" xfId="2648" xr:uid="{00000000-0005-0000-0000-0000530A0000}"/>
    <cellStyle name="표_Book2_4.부대공_3.포장공_4.하수공_우수받이-연결관" xfId="2649" xr:uid="{00000000-0005-0000-0000-0000540A0000}"/>
    <cellStyle name="표_Book2_4.부대공_3.포장공_우수받이-연결관" xfId="2650" xr:uid="{00000000-0005-0000-0000-0000550A0000}"/>
    <cellStyle name="표_Book2_4.부대공_4배관공" xfId="2651" xr:uid="{00000000-0005-0000-0000-0000560A0000}"/>
    <cellStyle name="표_Book2_4.부대공_4배관공_01(1).토공" xfId="2652" xr:uid="{00000000-0005-0000-0000-0000570A0000}"/>
    <cellStyle name="표_Book2_4.부대공_4배관공_04-3.B-LINE" xfId="2653" xr:uid="{00000000-0005-0000-0000-0000580A0000}"/>
    <cellStyle name="표_Book2_4.부대공_4배관공_04-3.B-LINE_01(1).토공" xfId="2654" xr:uid="{00000000-0005-0000-0000-0000590A0000}"/>
    <cellStyle name="표_Book2_4.부대공_4배관공_04-3.B-LINE_우수받이-연결관" xfId="2655" xr:uid="{00000000-0005-0000-0000-00005A0A0000}"/>
    <cellStyle name="표_Book2_4.부대공_4배관공_2.토공" xfId="2656" xr:uid="{00000000-0005-0000-0000-00005B0A0000}"/>
    <cellStyle name="표_Book2_4.부대공_4배관공_2.토공_01(1).토공" xfId="2657" xr:uid="{00000000-0005-0000-0000-00005C0A0000}"/>
    <cellStyle name="표_Book2_4.부대공_4배관공_2.토공_04-3.B-LINE" xfId="2658" xr:uid="{00000000-0005-0000-0000-00005D0A0000}"/>
    <cellStyle name="표_Book2_4.부대공_4배관공_2.토공_04-3.B-LINE_01(1).토공" xfId="2659" xr:uid="{00000000-0005-0000-0000-00005E0A0000}"/>
    <cellStyle name="표_Book2_4.부대공_4배관공_2.토공_04-3.B-LINE_우수받이-연결관" xfId="2660" xr:uid="{00000000-0005-0000-0000-00005F0A0000}"/>
    <cellStyle name="표_Book2_4.부대공_4배관공_2.토공_4.하수공" xfId="2661" xr:uid="{00000000-0005-0000-0000-0000600A0000}"/>
    <cellStyle name="표_Book2_4.부대공_4배관공_2.토공_4.하수공_01(1).토공" xfId="2662" xr:uid="{00000000-0005-0000-0000-0000610A0000}"/>
    <cellStyle name="표_Book2_4.부대공_4배관공_2.토공_4.하수공_04-3.B-LINE" xfId="2663" xr:uid="{00000000-0005-0000-0000-0000620A0000}"/>
    <cellStyle name="표_Book2_4.부대공_4배관공_2.토공_4.하수공_04-3.B-LINE_01(1).토공" xfId="2664" xr:uid="{00000000-0005-0000-0000-0000630A0000}"/>
    <cellStyle name="표_Book2_4.부대공_4배관공_2.토공_4.하수공_04-3.B-LINE_우수받이-연결관" xfId="2665" xr:uid="{00000000-0005-0000-0000-0000640A0000}"/>
    <cellStyle name="표_Book2_4.부대공_4배관공_2.토공_4.하수공_우수받이-연결관" xfId="2666" xr:uid="{00000000-0005-0000-0000-0000650A0000}"/>
    <cellStyle name="표_Book2_4.부대공_4배관공_2.토공_우수받이-연결관" xfId="2667" xr:uid="{00000000-0005-0000-0000-0000660A0000}"/>
    <cellStyle name="표_Book2_4.부대공_4배관공_3.포장공" xfId="2668" xr:uid="{00000000-0005-0000-0000-0000670A0000}"/>
    <cellStyle name="표_Book2_4.부대공_4배관공_3.포장공_01(1).토공" xfId="2669" xr:uid="{00000000-0005-0000-0000-0000680A0000}"/>
    <cellStyle name="표_Book2_4.부대공_4배관공_3.포장공_04-3.B-LINE" xfId="2670" xr:uid="{00000000-0005-0000-0000-0000690A0000}"/>
    <cellStyle name="표_Book2_4.부대공_4배관공_3.포장공_04-3.B-LINE_01(1).토공" xfId="2671" xr:uid="{00000000-0005-0000-0000-00006A0A0000}"/>
    <cellStyle name="표_Book2_4.부대공_4배관공_3.포장공_04-3.B-LINE_우수받이-연결관" xfId="2672" xr:uid="{00000000-0005-0000-0000-00006B0A0000}"/>
    <cellStyle name="표_Book2_4.부대공_4배관공_3.포장공_4.하수공" xfId="2673" xr:uid="{00000000-0005-0000-0000-00006C0A0000}"/>
    <cellStyle name="표_Book2_4.부대공_4배관공_3.포장공_4.하수공_01(1).토공" xfId="2674" xr:uid="{00000000-0005-0000-0000-00006D0A0000}"/>
    <cellStyle name="표_Book2_4.부대공_4배관공_3.포장공_4.하수공_04-3.B-LINE" xfId="2675" xr:uid="{00000000-0005-0000-0000-00006E0A0000}"/>
    <cellStyle name="표_Book2_4.부대공_4배관공_3.포장공_4.하수공_04-3.B-LINE_01(1).토공" xfId="2676" xr:uid="{00000000-0005-0000-0000-00006F0A0000}"/>
    <cellStyle name="표_Book2_4.부대공_4배관공_3.포장공_4.하수공_04-3.B-LINE_우수받이-연결관" xfId="2677" xr:uid="{00000000-0005-0000-0000-0000700A0000}"/>
    <cellStyle name="표_Book2_4.부대공_4배관공_3.포장공_4.하수공_우수받이-연결관" xfId="2678" xr:uid="{00000000-0005-0000-0000-0000710A0000}"/>
    <cellStyle name="표_Book2_4.부대공_4배관공_3.포장공_우수받이-연결관" xfId="2679" xr:uid="{00000000-0005-0000-0000-0000720A0000}"/>
    <cellStyle name="표_Book2_4.부대공_4배관공_우수받이-연결관" xfId="2680" xr:uid="{00000000-0005-0000-0000-0000730A0000}"/>
    <cellStyle name="표_Book2_4.부대공_5부대시설공" xfId="2681" xr:uid="{00000000-0005-0000-0000-0000740A0000}"/>
    <cellStyle name="표_Book2_4.부대공_5부대시설공_01(1).토공" xfId="2682" xr:uid="{00000000-0005-0000-0000-0000750A0000}"/>
    <cellStyle name="표_Book2_4.부대공_5부대시설공_04-3.B-LINE" xfId="2683" xr:uid="{00000000-0005-0000-0000-0000760A0000}"/>
    <cellStyle name="표_Book2_4.부대공_5부대시설공_04-3.B-LINE_01(1).토공" xfId="2684" xr:uid="{00000000-0005-0000-0000-0000770A0000}"/>
    <cellStyle name="표_Book2_4.부대공_5부대시설공_04-3.B-LINE_우수받이-연결관" xfId="2685" xr:uid="{00000000-0005-0000-0000-0000780A0000}"/>
    <cellStyle name="표_Book2_4.부대공_5부대시설공_2.토공" xfId="2686" xr:uid="{00000000-0005-0000-0000-0000790A0000}"/>
    <cellStyle name="표_Book2_4.부대공_5부대시설공_2.토공_01(1).토공" xfId="2687" xr:uid="{00000000-0005-0000-0000-00007A0A0000}"/>
    <cellStyle name="표_Book2_4.부대공_5부대시설공_2.토공_04-3.B-LINE" xfId="2688" xr:uid="{00000000-0005-0000-0000-00007B0A0000}"/>
    <cellStyle name="표_Book2_4.부대공_5부대시설공_2.토공_04-3.B-LINE_01(1).토공" xfId="2689" xr:uid="{00000000-0005-0000-0000-00007C0A0000}"/>
    <cellStyle name="표_Book2_4.부대공_5부대시설공_2.토공_04-3.B-LINE_우수받이-연결관" xfId="2690" xr:uid="{00000000-0005-0000-0000-00007D0A0000}"/>
    <cellStyle name="표_Book2_4.부대공_5부대시설공_2.토공_4.하수공" xfId="2691" xr:uid="{00000000-0005-0000-0000-00007E0A0000}"/>
    <cellStyle name="표_Book2_4.부대공_5부대시설공_2.토공_4.하수공_01(1).토공" xfId="2692" xr:uid="{00000000-0005-0000-0000-00007F0A0000}"/>
    <cellStyle name="표_Book2_4.부대공_5부대시설공_2.토공_4.하수공_04-3.B-LINE" xfId="2693" xr:uid="{00000000-0005-0000-0000-0000800A0000}"/>
    <cellStyle name="표_Book2_4.부대공_5부대시설공_2.토공_4.하수공_04-3.B-LINE_01(1).토공" xfId="2694" xr:uid="{00000000-0005-0000-0000-0000810A0000}"/>
    <cellStyle name="표_Book2_4.부대공_5부대시설공_2.토공_4.하수공_04-3.B-LINE_우수받이-연결관" xfId="2695" xr:uid="{00000000-0005-0000-0000-0000820A0000}"/>
    <cellStyle name="표_Book2_4.부대공_5부대시설공_2.토공_4.하수공_우수받이-연결관" xfId="2696" xr:uid="{00000000-0005-0000-0000-0000830A0000}"/>
    <cellStyle name="표_Book2_4.부대공_5부대시설공_2.토공_우수받이-연결관" xfId="2697" xr:uid="{00000000-0005-0000-0000-0000840A0000}"/>
    <cellStyle name="표_Book2_4.부대공_5부대시설공_3.포장공" xfId="2698" xr:uid="{00000000-0005-0000-0000-0000850A0000}"/>
    <cellStyle name="표_Book2_4.부대공_5부대시설공_3.포장공_01(1).토공" xfId="2699" xr:uid="{00000000-0005-0000-0000-0000860A0000}"/>
    <cellStyle name="표_Book2_4.부대공_5부대시설공_3.포장공_04-3.B-LINE" xfId="2700" xr:uid="{00000000-0005-0000-0000-0000870A0000}"/>
    <cellStyle name="표_Book2_4.부대공_5부대시설공_3.포장공_04-3.B-LINE_01(1).토공" xfId="2701" xr:uid="{00000000-0005-0000-0000-0000880A0000}"/>
    <cellStyle name="표_Book2_4.부대공_5부대시설공_3.포장공_04-3.B-LINE_우수받이-연결관" xfId="2702" xr:uid="{00000000-0005-0000-0000-0000890A0000}"/>
    <cellStyle name="표_Book2_4.부대공_5부대시설공_3.포장공_4.하수공" xfId="2703" xr:uid="{00000000-0005-0000-0000-00008A0A0000}"/>
    <cellStyle name="표_Book2_4.부대공_5부대시설공_3.포장공_4.하수공_01(1).토공" xfId="2704" xr:uid="{00000000-0005-0000-0000-00008B0A0000}"/>
    <cellStyle name="표_Book2_4.부대공_5부대시설공_3.포장공_4.하수공_04-3.B-LINE" xfId="2705" xr:uid="{00000000-0005-0000-0000-00008C0A0000}"/>
    <cellStyle name="표_Book2_4.부대공_5부대시설공_3.포장공_4.하수공_04-3.B-LINE_01(1).토공" xfId="2706" xr:uid="{00000000-0005-0000-0000-00008D0A0000}"/>
    <cellStyle name="표_Book2_4.부대공_5부대시설공_3.포장공_4.하수공_04-3.B-LINE_우수받이-연결관" xfId="2707" xr:uid="{00000000-0005-0000-0000-00008E0A0000}"/>
    <cellStyle name="표_Book2_4.부대공_5부대시설공_3.포장공_4.하수공_우수받이-연결관" xfId="2708" xr:uid="{00000000-0005-0000-0000-00008F0A0000}"/>
    <cellStyle name="표_Book2_4.부대공_5부대시설공_3.포장공_우수받이-연결관" xfId="2709" xr:uid="{00000000-0005-0000-0000-0000900A0000}"/>
    <cellStyle name="표_Book2_4.부대공_5부대시설공_우수받이-연결관" xfId="2710" xr:uid="{00000000-0005-0000-0000-0000910A0000}"/>
    <cellStyle name="표_Book2_4.부대공_우수받이-연결관" xfId="2711" xr:uid="{00000000-0005-0000-0000-0000920A0000}"/>
    <cellStyle name="표_Book2_4배관공" xfId="2712" xr:uid="{00000000-0005-0000-0000-0000930A0000}"/>
    <cellStyle name="표_Book2_4배관공_01(1).토공" xfId="2713" xr:uid="{00000000-0005-0000-0000-0000940A0000}"/>
    <cellStyle name="표_Book2_4배관공_04-3.B-LINE" xfId="2714" xr:uid="{00000000-0005-0000-0000-0000950A0000}"/>
    <cellStyle name="표_Book2_4배관공_04-3.B-LINE_01(1).토공" xfId="2715" xr:uid="{00000000-0005-0000-0000-0000960A0000}"/>
    <cellStyle name="표_Book2_4배관공_04-3.B-LINE_우수받이-연결관" xfId="2716" xr:uid="{00000000-0005-0000-0000-0000970A0000}"/>
    <cellStyle name="표_Book2_4배관공_2.토공" xfId="2717" xr:uid="{00000000-0005-0000-0000-0000980A0000}"/>
    <cellStyle name="표_Book2_4배관공_2.토공_01(1).토공" xfId="2718" xr:uid="{00000000-0005-0000-0000-0000990A0000}"/>
    <cellStyle name="표_Book2_4배관공_2.토공_04-3.B-LINE" xfId="2719" xr:uid="{00000000-0005-0000-0000-00009A0A0000}"/>
    <cellStyle name="표_Book2_4배관공_2.토공_04-3.B-LINE_01(1).토공" xfId="2720" xr:uid="{00000000-0005-0000-0000-00009B0A0000}"/>
    <cellStyle name="표_Book2_4배관공_2.토공_04-3.B-LINE_우수받이-연결관" xfId="2721" xr:uid="{00000000-0005-0000-0000-00009C0A0000}"/>
    <cellStyle name="표_Book2_4배관공_2.토공_4.하수공" xfId="2722" xr:uid="{00000000-0005-0000-0000-00009D0A0000}"/>
    <cellStyle name="표_Book2_4배관공_2.토공_4.하수공_01(1).토공" xfId="2723" xr:uid="{00000000-0005-0000-0000-00009E0A0000}"/>
    <cellStyle name="표_Book2_4배관공_2.토공_4.하수공_04-3.B-LINE" xfId="2724" xr:uid="{00000000-0005-0000-0000-00009F0A0000}"/>
    <cellStyle name="표_Book2_4배관공_2.토공_4.하수공_04-3.B-LINE_01(1).토공" xfId="2725" xr:uid="{00000000-0005-0000-0000-0000A00A0000}"/>
    <cellStyle name="표_Book2_4배관공_2.토공_4.하수공_04-3.B-LINE_우수받이-연결관" xfId="2726" xr:uid="{00000000-0005-0000-0000-0000A10A0000}"/>
    <cellStyle name="표_Book2_4배관공_2.토공_4.하수공_우수받이-연결관" xfId="2727" xr:uid="{00000000-0005-0000-0000-0000A20A0000}"/>
    <cellStyle name="표_Book2_4배관공_2.토공_우수받이-연결관" xfId="2728" xr:uid="{00000000-0005-0000-0000-0000A30A0000}"/>
    <cellStyle name="표_Book2_4배관공_3.포장공" xfId="2729" xr:uid="{00000000-0005-0000-0000-0000A40A0000}"/>
    <cellStyle name="표_Book2_4배관공_3.포장공_01(1).토공" xfId="2730" xr:uid="{00000000-0005-0000-0000-0000A50A0000}"/>
    <cellStyle name="표_Book2_4배관공_3.포장공_04-3.B-LINE" xfId="2731" xr:uid="{00000000-0005-0000-0000-0000A60A0000}"/>
    <cellStyle name="표_Book2_4배관공_3.포장공_04-3.B-LINE_01(1).토공" xfId="2732" xr:uid="{00000000-0005-0000-0000-0000A70A0000}"/>
    <cellStyle name="표_Book2_4배관공_3.포장공_04-3.B-LINE_우수받이-연결관" xfId="2733" xr:uid="{00000000-0005-0000-0000-0000A80A0000}"/>
    <cellStyle name="표_Book2_4배관공_3.포장공_4.하수공" xfId="2734" xr:uid="{00000000-0005-0000-0000-0000A90A0000}"/>
    <cellStyle name="표_Book2_4배관공_3.포장공_4.하수공_01(1).토공" xfId="2735" xr:uid="{00000000-0005-0000-0000-0000AA0A0000}"/>
    <cellStyle name="표_Book2_4배관공_3.포장공_4.하수공_04-3.B-LINE" xfId="2736" xr:uid="{00000000-0005-0000-0000-0000AB0A0000}"/>
    <cellStyle name="표_Book2_4배관공_3.포장공_4.하수공_04-3.B-LINE_01(1).토공" xfId="2737" xr:uid="{00000000-0005-0000-0000-0000AC0A0000}"/>
    <cellStyle name="표_Book2_4배관공_3.포장공_4.하수공_04-3.B-LINE_우수받이-연결관" xfId="2738" xr:uid="{00000000-0005-0000-0000-0000AD0A0000}"/>
    <cellStyle name="표_Book2_4배관공_3.포장공_4.하수공_우수받이-연결관" xfId="2739" xr:uid="{00000000-0005-0000-0000-0000AE0A0000}"/>
    <cellStyle name="표_Book2_4배관공_3.포장공_우수받이-연결관" xfId="2740" xr:uid="{00000000-0005-0000-0000-0000AF0A0000}"/>
    <cellStyle name="표_Book2_4배관공_우수받이-연결관" xfId="2741" xr:uid="{00000000-0005-0000-0000-0000B00A0000}"/>
    <cellStyle name="표_Book2_5부대시설공" xfId="2742" xr:uid="{00000000-0005-0000-0000-0000B10A0000}"/>
    <cellStyle name="표_Book2_5부대시설공_01(1).토공" xfId="2743" xr:uid="{00000000-0005-0000-0000-0000B20A0000}"/>
    <cellStyle name="표_Book2_5부대시설공_04-3.B-LINE" xfId="2744" xr:uid="{00000000-0005-0000-0000-0000B30A0000}"/>
    <cellStyle name="표_Book2_5부대시설공_04-3.B-LINE_01(1).토공" xfId="2745" xr:uid="{00000000-0005-0000-0000-0000B40A0000}"/>
    <cellStyle name="표_Book2_5부대시설공_04-3.B-LINE_우수받이-연결관" xfId="2746" xr:uid="{00000000-0005-0000-0000-0000B50A0000}"/>
    <cellStyle name="표_Book2_5부대시설공_2.토공" xfId="2747" xr:uid="{00000000-0005-0000-0000-0000B60A0000}"/>
    <cellStyle name="표_Book2_5부대시설공_2.토공_01(1).토공" xfId="2748" xr:uid="{00000000-0005-0000-0000-0000B70A0000}"/>
    <cellStyle name="표_Book2_5부대시설공_2.토공_04-3.B-LINE" xfId="2749" xr:uid="{00000000-0005-0000-0000-0000B80A0000}"/>
    <cellStyle name="표_Book2_5부대시설공_2.토공_04-3.B-LINE_01(1).토공" xfId="2750" xr:uid="{00000000-0005-0000-0000-0000B90A0000}"/>
    <cellStyle name="표_Book2_5부대시설공_2.토공_04-3.B-LINE_우수받이-연결관" xfId="2751" xr:uid="{00000000-0005-0000-0000-0000BA0A0000}"/>
    <cellStyle name="표_Book2_5부대시설공_2.토공_4.하수공" xfId="2752" xr:uid="{00000000-0005-0000-0000-0000BB0A0000}"/>
    <cellStyle name="표_Book2_5부대시설공_2.토공_4.하수공_01(1).토공" xfId="2753" xr:uid="{00000000-0005-0000-0000-0000BC0A0000}"/>
    <cellStyle name="표_Book2_5부대시설공_2.토공_4.하수공_04-3.B-LINE" xfId="2754" xr:uid="{00000000-0005-0000-0000-0000BD0A0000}"/>
    <cellStyle name="표_Book2_5부대시설공_2.토공_4.하수공_04-3.B-LINE_01(1).토공" xfId="2755" xr:uid="{00000000-0005-0000-0000-0000BE0A0000}"/>
    <cellStyle name="표_Book2_5부대시설공_2.토공_4.하수공_04-3.B-LINE_우수받이-연결관" xfId="2756" xr:uid="{00000000-0005-0000-0000-0000BF0A0000}"/>
    <cellStyle name="표_Book2_5부대시설공_2.토공_4.하수공_우수받이-연결관" xfId="2757" xr:uid="{00000000-0005-0000-0000-0000C00A0000}"/>
    <cellStyle name="표_Book2_5부대시설공_2.토공_우수받이-연결관" xfId="2758" xr:uid="{00000000-0005-0000-0000-0000C10A0000}"/>
    <cellStyle name="표_Book2_5부대시설공_3.포장공" xfId="2759" xr:uid="{00000000-0005-0000-0000-0000C20A0000}"/>
    <cellStyle name="표_Book2_5부대시설공_3.포장공_01(1).토공" xfId="2760" xr:uid="{00000000-0005-0000-0000-0000C30A0000}"/>
    <cellStyle name="표_Book2_5부대시설공_3.포장공_04-3.B-LINE" xfId="2761" xr:uid="{00000000-0005-0000-0000-0000C40A0000}"/>
    <cellStyle name="표_Book2_5부대시설공_3.포장공_04-3.B-LINE_01(1).토공" xfId="2762" xr:uid="{00000000-0005-0000-0000-0000C50A0000}"/>
    <cellStyle name="표_Book2_5부대시설공_3.포장공_04-3.B-LINE_우수받이-연결관" xfId="2763" xr:uid="{00000000-0005-0000-0000-0000C60A0000}"/>
    <cellStyle name="표_Book2_5부대시설공_3.포장공_4.하수공" xfId="2764" xr:uid="{00000000-0005-0000-0000-0000C70A0000}"/>
    <cellStyle name="표_Book2_5부대시설공_3.포장공_4.하수공_01(1).토공" xfId="2765" xr:uid="{00000000-0005-0000-0000-0000C80A0000}"/>
    <cellStyle name="표_Book2_5부대시설공_3.포장공_4.하수공_04-3.B-LINE" xfId="2766" xr:uid="{00000000-0005-0000-0000-0000C90A0000}"/>
    <cellStyle name="표_Book2_5부대시설공_3.포장공_4.하수공_04-3.B-LINE_01(1).토공" xfId="2767" xr:uid="{00000000-0005-0000-0000-0000CA0A0000}"/>
    <cellStyle name="표_Book2_5부대시설공_3.포장공_4.하수공_04-3.B-LINE_우수받이-연결관" xfId="2768" xr:uid="{00000000-0005-0000-0000-0000CB0A0000}"/>
    <cellStyle name="표_Book2_5부대시설공_3.포장공_4.하수공_우수받이-연결관" xfId="2769" xr:uid="{00000000-0005-0000-0000-0000CC0A0000}"/>
    <cellStyle name="표_Book2_5부대시설공_3.포장공_우수받이-연결관" xfId="2770" xr:uid="{00000000-0005-0000-0000-0000CD0A0000}"/>
    <cellStyle name="표_Book2_5부대시설공_우수받이-연결관" xfId="2771" xr:uid="{00000000-0005-0000-0000-0000CE0A0000}"/>
    <cellStyle name="표_Book2_우수받이-연결관" xfId="2772" xr:uid="{00000000-0005-0000-0000-0000CF0A0000}"/>
    <cellStyle name="표_부대공사" xfId="2773" xr:uid="{00000000-0005-0000-0000-0000D00A0000}"/>
    <cellStyle name="표_부대공사단위수량" xfId="2774" xr:uid="{00000000-0005-0000-0000-0000D10A0000}"/>
    <cellStyle name="표_수량산출서(수정)_01-토공_02-배수공" xfId="2775" xr:uid="{00000000-0005-0000-0000-0000D20A0000}"/>
    <cellStyle name="표_수량산출서(수정)_01-토공_02-배수공_토공" xfId="2776" xr:uid="{00000000-0005-0000-0000-0000D30A0000}"/>
    <cellStyle name="표_수량산출서(수정)_01-토공_02-배수공_토공_2.0토공3" xfId="2777" xr:uid="{00000000-0005-0000-0000-0000D40A0000}"/>
    <cellStyle name="표_수량산출서(수정)_01-토공_02-배수공_토공_보령깨기집계" xfId="2778" xr:uid="{00000000-0005-0000-0000-0000D50A0000}"/>
    <cellStyle name="표_수량산출서(수정)_01-토공_02-배수공_토공_정부장님토적" xfId="2779" xr:uid="{00000000-0005-0000-0000-0000D60A0000}"/>
    <cellStyle name="표_수량산출서(수정)_01-토공_02-배수공_토공_토적표" xfId="2780" xr:uid="{00000000-0005-0000-0000-0000D70A0000}"/>
    <cellStyle name="표_수량산출서(수정)_02-배수공" xfId="2781" xr:uid="{00000000-0005-0000-0000-0000D80A0000}"/>
    <cellStyle name="표_수량산출서(수정)_02-배수공_02-반중력식옹벽" xfId="2782" xr:uid="{00000000-0005-0000-0000-0000D90A0000}"/>
    <cellStyle name="표_수량산출서(수정)_02-배수공_02-반중력식옹벽_토공" xfId="2783" xr:uid="{00000000-0005-0000-0000-0000DA0A0000}"/>
    <cellStyle name="표_수량산출서(수정)_02-배수공_02-반중력식옹벽_토공_2.0토공3" xfId="2784" xr:uid="{00000000-0005-0000-0000-0000DB0A0000}"/>
    <cellStyle name="표_수량산출서(수정)_02-배수공_02-반중력식옹벽_토공_보령깨기집계" xfId="2785" xr:uid="{00000000-0005-0000-0000-0000DC0A0000}"/>
    <cellStyle name="표_수량산출서(수정)_02-배수공_02-반중력식옹벽_토공_정부장님토적" xfId="2786" xr:uid="{00000000-0005-0000-0000-0000DD0A0000}"/>
    <cellStyle name="표_수량산출서(수정)_02-배수공_02-반중력식옹벽_토공_토적표" xfId="2787" xr:uid="{00000000-0005-0000-0000-0000DE0A0000}"/>
    <cellStyle name="표_수량산출서(수정)_02-배수공_02-배수공" xfId="2788" xr:uid="{00000000-0005-0000-0000-0000DF0A0000}"/>
    <cellStyle name="표_수량산출서(수정)_02-배수공_02-배수공_토공" xfId="2789" xr:uid="{00000000-0005-0000-0000-0000E00A0000}"/>
    <cellStyle name="표_수량산출서(수정)_02-배수공_02-배수공_토공_2.0토공3" xfId="2790" xr:uid="{00000000-0005-0000-0000-0000E10A0000}"/>
    <cellStyle name="표_수량산출서(수정)_02-배수공_02-배수공_토공_보령깨기집계" xfId="2791" xr:uid="{00000000-0005-0000-0000-0000E20A0000}"/>
    <cellStyle name="표_수량산출서(수정)_02-배수공_02-배수공_토공_정부장님토적" xfId="2792" xr:uid="{00000000-0005-0000-0000-0000E30A0000}"/>
    <cellStyle name="표_수량산출서(수정)_02-배수공_02-배수공_토공_토적표" xfId="2793" xr:uid="{00000000-0005-0000-0000-0000E40A0000}"/>
    <cellStyle name="표_수량산출서(수정)_02-배수공_반중력" xfId="2794" xr:uid="{00000000-0005-0000-0000-0000E50A0000}"/>
    <cellStyle name="표_수량산출서(수정)_02-배수공_반중력_토공" xfId="2795" xr:uid="{00000000-0005-0000-0000-0000E60A0000}"/>
    <cellStyle name="표_수량산출서(수정)_02-배수공_반중력_토공_2.0토공3" xfId="2796" xr:uid="{00000000-0005-0000-0000-0000E70A0000}"/>
    <cellStyle name="표_수량산출서(수정)_02-배수공_반중력_토공_보령깨기집계" xfId="2797" xr:uid="{00000000-0005-0000-0000-0000E80A0000}"/>
    <cellStyle name="표_수량산출서(수정)_02-배수공_반중력_토공_정부장님토적" xfId="2798" xr:uid="{00000000-0005-0000-0000-0000E90A0000}"/>
    <cellStyle name="표_수량산출서(수정)_02-배수공_반중력_토공_토적표" xfId="2799" xr:uid="{00000000-0005-0000-0000-0000EA0A0000}"/>
    <cellStyle name="표_수량산출서(수정)_02-배수공_토공" xfId="2800" xr:uid="{00000000-0005-0000-0000-0000EB0A0000}"/>
    <cellStyle name="표_수량산출서(수정)_02-배수공_토공_2.0토공3" xfId="2801" xr:uid="{00000000-0005-0000-0000-0000EC0A0000}"/>
    <cellStyle name="표_수량산출서(수정)_02-배수공_토공_보령깨기집계" xfId="2802" xr:uid="{00000000-0005-0000-0000-0000ED0A0000}"/>
    <cellStyle name="표_수량산출서(수정)_02-배수공_토공_정부장님토적" xfId="2803" xr:uid="{00000000-0005-0000-0000-0000EE0A0000}"/>
    <cellStyle name="표_수량산출서(수정)_02-배수공_토공_토적표" xfId="2804" xr:uid="{00000000-0005-0000-0000-0000EF0A0000}"/>
    <cellStyle name="표_수량산출서(수정)_04-포장공_02-배수공" xfId="2805" xr:uid="{00000000-0005-0000-0000-0000F00A0000}"/>
    <cellStyle name="표_수량산출서(수정)_04-포장공_02-배수공_토공" xfId="2806" xr:uid="{00000000-0005-0000-0000-0000F10A0000}"/>
    <cellStyle name="표_수량산출서(수정)_04-포장공_02-배수공_토공_2.0토공3" xfId="2807" xr:uid="{00000000-0005-0000-0000-0000F20A0000}"/>
    <cellStyle name="표_수량산출서(수정)_04-포장공_02-배수공_토공_보령깨기집계" xfId="2808" xr:uid="{00000000-0005-0000-0000-0000F30A0000}"/>
    <cellStyle name="표_수량산출서(수정)_04-포장공_02-배수공_토공_정부장님토적" xfId="2809" xr:uid="{00000000-0005-0000-0000-0000F40A0000}"/>
    <cellStyle name="표_수량산출서(수정)_04-포장공_02-배수공_토공_토적표" xfId="2810" xr:uid="{00000000-0005-0000-0000-0000F50A0000}"/>
    <cellStyle name="표_수량산출서(수정)_06-부대공_02-배수공" xfId="2811" xr:uid="{00000000-0005-0000-0000-0000F60A0000}"/>
    <cellStyle name="표_수량산출서(수정)_06-부대공_02-배수공_토공" xfId="2812" xr:uid="{00000000-0005-0000-0000-0000F70A0000}"/>
    <cellStyle name="표_수량산출서(수정)_06-부대공_02-배수공_토공_2.0토공3" xfId="2813" xr:uid="{00000000-0005-0000-0000-0000F80A0000}"/>
    <cellStyle name="표_수량산출서(수정)_06-부대공_02-배수공_토공_보령깨기집계" xfId="2814" xr:uid="{00000000-0005-0000-0000-0000F90A0000}"/>
    <cellStyle name="표_수량산출서(수정)_06-부대공_02-배수공_토공_정부장님토적" xfId="2815" xr:uid="{00000000-0005-0000-0000-0000FA0A0000}"/>
    <cellStyle name="표_수량산출서(수정)_06-부대공_02-배수공_토공_토적표" xfId="2816" xr:uid="{00000000-0005-0000-0000-0000FB0A0000}"/>
    <cellStyle name="표_오수맨홀단위" xfId="2817" xr:uid="{00000000-0005-0000-0000-0000FC0A0000}"/>
    <cellStyle name="표_우수받이-연결관" xfId="2818" xr:uid="{00000000-0005-0000-0000-0000FD0A0000}"/>
    <cellStyle name="표머릿글(上)" xfId="2819" xr:uid="{00000000-0005-0000-0000-0000FE0A0000}"/>
    <cellStyle name="표머릿글(中)" xfId="2820" xr:uid="{00000000-0005-0000-0000-0000FF0A0000}"/>
    <cellStyle name="표머릿글(下)" xfId="2821" xr:uid="{00000000-0005-0000-0000-0000000B0000}"/>
    <cellStyle name="표준" xfId="0" builtinId="0"/>
    <cellStyle name="표준 10" xfId="2822" xr:uid="{00000000-0005-0000-0000-0000020B0000}"/>
    <cellStyle name="표준 11" xfId="7" xr:uid="{00000000-0005-0000-0000-0000030B0000}"/>
    <cellStyle name="표준 12" xfId="2823" xr:uid="{00000000-0005-0000-0000-0000040B0000}"/>
    <cellStyle name="표준 13" xfId="2824" xr:uid="{00000000-0005-0000-0000-0000050B0000}"/>
    <cellStyle name="표준 14" xfId="2825" xr:uid="{00000000-0005-0000-0000-0000060B0000}"/>
    <cellStyle name="표준 15" xfId="2826" xr:uid="{00000000-0005-0000-0000-0000070B0000}"/>
    <cellStyle name="표준 2" xfId="4" xr:uid="{00000000-0005-0000-0000-0000080B0000}"/>
    <cellStyle name="표준 2 2" xfId="2827" xr:uid="{00000000-0005-0000-0000-0000090B0000}"/>
    <cellStyle name="표준 2 2 2" xfId="2828" xr:uid="{00000000-0005-0000-0000-00000A0B0000}"/>
    <cellStyle name="표준 2_고주.지월지구 하수관거 수리계산" xfId="2829" xr:uid="{00000000-0005-0000-0000-00000B0B0000}"/>
    <cellStyle name="표준 3" xfId="3" xr:uid="{00000000-0005-0000-0000-00000C0B0000}"/>
    <cellStyle name="표준 4" xfId="8" xr:uid="{00000000-0005-0000-0000-00000D0B0000}"/>
    <cellStyle name="표준 4 2" xfId="2830" xr:uid="{00000000-0005-0000-0000-00000E0B0000}"/>
    <cellStyle name="표준 5" xfId="2831" xr:uid="{00000000-0005-0000-0000-00000F0B0000}"/>
    <cellStyle name="표준 5 2" xfId="2832" xr:uid="{00000000-0005-0000-0000-0000100B0000}"/>
    <cellStyle name="표준 6" xfId="2833" xr:uid="{00000000-0005-0000-0000-0000110B0000}"/>
    <cellStyle name="표준 7" xfId="2834" xr:uid="{00000000-0005-0000-0000-0000120B0000}"/>
    <cellStyle name="표준 7 2" xfId="2835" xr:uid="{00000000-0005-0000-0000-0000130B0000}"/>
    <cellStyle name="표준 8" xfId="2836" xr:uid="{00000000-0005-0000-0000-0000140B0000}"/>
    <cellStyle name="표준 9" xfId="2837" xr:uid="{00000000-0005-0000-0000-0000150B0000}"/>
    <cellStyle name="標準_Akia(F）-8" xfId="2838" xr:uid="{00000000-0005-0000-0000-0000160B0000}"/>
    <cellStyle name="표준1" xfId="2839" xr:uid="{00000000-0005-0000-0000-0000170B0000}"/>
    <cellStyle name="표준2" xfId="2840" xr:uid="{00000000-0005-0000-0000-0000180B0000}"/>
    <cellStyle name="합산" xfId="2841" xr:uid="{00000000-0005-0000-0000-0000190B0000}"/>
    <cellStyle name="화폐기호" xfId="2842" xr:uid="{00000000-0005-0000-0000-00001A0B0000}"/>
    <cellStyle name="화폐기호0" xfId="2843" xr:uid="{00000000-0005-0000-0000-00001B0B0000}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7</xdr:row>
          <xdr:rowOff>19050</xdr:rowOff>
        </xdr:from>
        <xdr:to>
          <xdr:col>8</xdr:col>
          <xdr:colOff>342900</xdr:colOff>
          <xdr:row>16</xdr:row>
          <xdr:rowOff>190500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kk\my%20documents\&#44148;&#54868;\&#54868;&#49457;&#49884;\&#49688;&#47049;&#49328;&#52636;(&#52572;&#51333;)\&#51109;&#51664;&#47532;\15&#51109;A-&#47592;&#54848;&#53664;&#4427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jh\&#54532;&#47196;&#51229;&#53944;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397;&#54872;\DWG\My%20Documents\&#49437;&#48393;&#51648;&#54616;&#52264;&#46020;\&#50900;&#49569;Ic&#44368;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JLEE\SharedDocs\HEO_JB\&#50577;&#51452;&#44400;soc\&#44257;&#47497;\&#50896;&#54805;&#47592;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CIVIL\EXCLE\DAT\&#44256;&#50577;&#44288;&#5111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7749;&#51652;\D\CIVIL\EXCLE\DAT\&#44256;&#50577;&#44288;&#5111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61;&#44592;&#52292;\&#51088;&#47308;&#48169;\&#50980;&#54840;&#44221;\EXCEL\&#45236;&#50669;&#49436;\Compaction\&#52980;&#54169;&#49496;\CGS\CGS(&#47928;&#44257;-&#49324;&#48513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7749;&#51652;\D\YOUNGDOC\CIVIL\EXCLE\DAT\&#44256;&#50577;&#44288;&#5111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IVIL\EXCLE\DAT\&#44256;&#50577;&#44288;&#5111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7749;&#51652;\D\1&#52397;&#49328;&#47732;\&#49688;&#47049;\CIVIL\EXCLE\DAT\&#44256;&#50577;&#44288;&#5111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&#52397;&#49328;&#47732;\&#49688;&#47049;\CIVIL\EXCLE\DAT\&#44256;&#50577;&#44288;&#511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-jh\2004&#45380;\My%20Documents\1999&#45380;\&#50696;&#49328;-&#45236;&#50669;&#49436;\&#50696;&#49328;&#44288;&#47144;&#49436;&#47448;\99-05-25-&#49436;&#50872;&#45824;&#45236;&#50669;&#49436;\99-12-25-&#44048;&#49324;&#50857;&#49688;&#51221;\&#52572;&#51333;&#54028;&#51068;\99-05-10-&#49436;&#50872;&#45824;&#44288;&#47144;(&#45236;&#50669;&#49436;-1&#49688;&#51221;&#51473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57;&#50857;\&#44033;&#51333;&#51088;&#47308;&#46308;\2000&#45380;\&#49345;&#50516;&#46041;\&#49688;&#47049;\&#53664;&#442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Startup" Target="IC&#49688;&#47049;/&#48176;&#49688;&#44288;&#44277;(IC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7749;&#51652;\D\CIVIL\EXCLE\DAT\&#44288;&#51116;&#4730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LIM\&#48512;&#52380;&#54616;&#49688;&#46020;\My%20Documents\&#44305;&#51452;\&#49688;&#47532;-&#50864;&#49688;\5,6%20-%20&#44221;&#50577;&#51648;&#52380;\&#50864;&#49688;-5,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592;&#44228;&#44221;&#487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jh\&#54532;&#47196;&#51229;&#53944;2004&#45380;\My%20Documents\2001&#45380;\&#50696;&#49328;&#45236;&#50669;&#49436;\03-30-&#49436;&#52488;C&#48660;&#47085;\&#49688;&#47049;&#49328;&#52636;&#48143;&#45236;&#50669;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-jh\2004&#45380;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-jh\2004&#45380;\My%20Documents\1999&#45380;\&#50696;&#49328;-&#45236;&#50669;&#49436;\&#50696;&#49328;&#44288;&#47144;&#49436;&#47448;\99-05-25-&#49436;&#50872;&#45824;&#45236;&#50669;&#49436;\99-12-25-&#44048;&#49324;&#50857;&#49688;&#51221;\&#52572;&#51333;&#54028;&#51068;\1.&#47609;&#50516;&#44144;&#44288;&#4714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-jh\2004&#45380;\My%20Documents\1999&#45380;\&#50696;&#49328;-&#45236;&#50669;&#49436;\&#50696;&#49328;&#44288;&#47144;&#49436;&#47448;\99-05-25-&#49436;&#50872;&#45824;&#45236;&#50669;&#49436;\&#52572;&#51333;&#54028;&#51068;\99-05-10-&#49436;&#50872;&#45824;&#44288;&#47144;(&#45236;&#50669;&#49436;-1&#49688;&#51221;&#5147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868;&#49437;\&#44277;&#51676;&#48169;\NETWORK\BOX-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396;&#51312;&#48512;&#54532;&#47536;&#53552;\&#54532;&#47196;&#51229;&#53944;%20(e)\MY%20DOCUMENTS\&#51652;&#46041;\&#51064;&#44257;&#44368;\&#51064;&#44257;&#44368;&#49345;&#4851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im\&#49688;&#47049;\2001\994004(&#52572;&#51333;&#50500;&#45784;)\kim\&#49688;&#47049;\&#50577;&#51648;&#49688;&#47049;\994004\U-TY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호맨홀가시설토공"/>
      <sheetName val="1호맨홀토공"/>
      <sheetName val="1호맨홀토공 (4)"/>
      <sheetName val="1호맨홀연결관토공 (2)"/>
      <sheetName val="15장A-맨홀토공"/>
      <sheetName val="토사(PE)"/>
      <sheetName val="옹벽철근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1.설계조건 "/>
      <sheetName val="설계기준설명"/>
      <sheetName val="총괄표"/>
      <sheetName val="2.단면가정 (BASE)"/>
      <sheetName val="2.단면가정  (2)"/>
      <sheetName val="2.단면가정  (3)"/>
      <sheetName val="2.단면가정  (4)"/>
      <sheetName val="2.단면가정  (5)"/>
      <sheetName val="2.단면가정  (6)"/>
      <sheetName val="3.하중및토압(탄성,가동)"/>
      <sheetName val="4.하중 5.안정검토(가동)(탄성)"/>
      <sheetName val="3.하중및토압 (고정)"/>
      <sheetName val="4.하중 5.안정검토(고정)"/>
      <sheetName val="6.벽체계산"/>
      <sheetName val="7.흉벽계산(구식)"/>
      <sheetName val="7.흉벽계산(ASCON)"/>
      <sheetName val="7.흉벽계산(CON)"/>
      <sheetName val="8.PILE (원지반)"/>
      <sheetName val="8.PILE  (돌출)"/>
      <sheetName val="두부보강(허용)"/>
      <sheetName val="9.FOOTING(2)"/>
      <sheetName val="9.FOOTING(3)"/>
      <sheetName val="9.FOOTING(4)"/>
      <sheetName val="9.FOOTING(5)"/>
      <sheetName val="9.FOOTING(6)"/>
      <sheetName val="10.날개벽 (A)"/>
      <sheetName val="10.날개벽(B)"/>
      <sheetName val="10.날개벽 (C)"/>
      <sheetName val="11.고정슈교좌면검토"/>
      <sheetName val="11.가동슈교좌면검토 "/>
      <sheetName val="11.탄성슈교좌면검토 "/>
      <sheetName val="12.접속슬라브CON) "/>
      <sheetName val="12.접속슬라브(ASCON)"/>
      <sheetName val="주철근조립도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맨홀평균H"/>
      <sheetName val="맨홀수량산출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관경고용테이프수집"/>
      <sheetName val="관경고용산근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4.포장공"/>
      <sheetName val="관로"/>
      <sheetName val="가정연결관"/>
      <sheetName val="5.부대공"/>
      <sheetName val="(1)가시설공"/>
      <sheetName val="(2)경고"/>
      <sheetName val="(3)기타"/>
      <sheetName val="6.주요자재대"/>
      <sheetName val="7.폐기물"/>
      <sheetName val="중부"/>
      <sheetName val="북부"/>
      <sheetName val="남부"/>
      <sheetName val="이월도표"/>
      <sheetName val="추적+궁합"/>
      <sheetName val="로또정석"/>
      <sheetName val="최근21회정석"/>
      <sheetName val="당첨금"/>
      <sheetName val="로또그림"/>
      <sheetName val="로또용어"/>
      <sheetName val="로또abc"/>
      <sheetName val="로또10계명"/>
      <sheetName val="Sheet7"/>
      <sheetName val="Sheet6"/>
      <sheetName val="Sheet5"/>
      <sheetName val="Sheet4"/>
      <sheetName val="Sheet3 (2)"/>
      <sheetName val="summary"/>
      <sheetName val="chart"/>
      <sheetName val="chart update"/>
      <sheetName val="남평1"/>
      <sheetName val="남평2"/>
      <sheetName val="남평3"/>
      <sheetName val="회동1"/>
      <sheetName val="회동2"/>
      <sheetName val="회동3"/>
      <sheetName val="회동4"/>
      <sheetName val="5.배수관로"/>
      <sheetName val="간지"/>
      <sheetName val="주요자재"/>
      <sheetName val="폐기물처리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자재총괄"/>
      <sheetName val="시멘트레미콘구입량"/>
      <sheetName val="골재구입량"/>
      <sheetName val="지장물보호(수집)"/>
      <sheetName val="지장물산근"/>
      <sheetName val="지장물보호공단위수량"/>
      <sheetName val="왕십리방향"/>
      <sheetName val="기기리스트"/>
      <sheetName val="터파기및재료"/>
      <sheetName val="3.2 3차처리시설"/>
      <sheetName val="자재집계"/>
      <sheetName val="설비동집계표-전체"/>
      <sheetName val="설비동집계"/>
      <sheetName val="설비동산근"/>
      <sheetName val="불인산저장조집계"/>
      <sheetName val="설비동-불인산저장조"/>
      <sheetName val="집수정(600-700)"/>
      <sheetName val="지수"/>
      <sheetName val="총괄내역서"/>
      <sheetName val="SG"/>
      <sheetName val="원형맨홀수량"/>
      <sheetName val="음봉방향"/>
      <sheetName val="tggwan(mac)"/>
      <sheetName val="계수시트"/>
      <sheetName val="원가계산서"/>
      <sheetName val="1.설계조건"/>
      <sheetName val="bm(CIcable)"/>
      <sheetName val="5.소재"/>
      <sheetName val="노임단가"/>
      <sheetName val="토사(PE)"/>
      <sheetName val="공토공단위당"/>
      <sheetName val="자재집계표"/>
      <sheetName val="주요자재집계표"/>
      <sheetName val="토공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구조물공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VXXXXX"/>
      <sheetName val="방음벽수량"/>
      <sheetName val="방음벽기초수량"/>
      <sheetName val="방음벽설치현황"/>
      <sheetName val="단위수량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1.토공집계"/>
      <sheetName val="2.관대집계표"/>
      <sheetName val="접합"/>
      <sheetName val="3.구조물공"/>
      <sheetName val="7.폐기물집계"/>
      <sheetName val="토실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일위대가(계측기설치)"/>
      <sheetName val="일위대가목차"/>
      <sheetName val="고양관재"/>
      <sheetName val="DATA"/>
      <sheetName val="데이타"/>
      <sheetName val="guard(mac)"/>
      <sheetName val="일위대가"/>
      <sheetName val="수목표준대가"/>
      <sheetName val="기본단가표"/>
      <sheetName val="BID"/>
      <sheetName val="진주방향"/>
      <sheetName val="마산방향"/>
      <sheetName val="마산방향철근집계"/>
      <sheetName val="교대"/>
      <sheetName val="ABUT수량-A1"/>
      <sheetName val="#REF"/>
      <sheetName val="단위수량(출력X)"/>
      <sheetName val="수량집계"/>
      <sheetName val="단위수량산출"/>
      <sheetName val="INTRO."/>
      <sheetName val="슬래브"/>
      <sheetName val="노무비"/>
      <sheetName val="원형1호맨홀토공수량"/>
      <sheetName val="수량산출"/>
      <sheetName val="7단가"/>
      <sheetName val="A LINE"/>
    </sheetNames>
    <sheetDataSet>
      <sheetData sheetId="0" refreshError="1">
        <row r="24">
          <cell r="C24" t="str">
            <v>D=100×11¼˚</v>
          </cell>
        </row>
        <row r="25">
          <cell r="C25" t="str">
            <v>D=150×11¼˚</v>
          </cell>
        </row>
        <row r="26">
          <cell r="C26" t="str">
            <v>D=100×11¼˚</v>
          </cell>
        </row>
        <row r="27">
          <cell r="C27" t="str">
            <v>D=100×22½˚</v>
          </cell>
        </row>
        <row r="28">
          <cell r="C28" t="str">
            <v>D=150×22½˚</v>
          </cell>
        </row>
        <row r="29">
          <cell r="C29" t="str">
            <v>D=100×22½˚</v>
          </cell>
        </row>
        <row r="30">
          <cell r="C30" t="str">
            <v>D=100×45˚</v>
          </cell>
        </row>
        <row r="31">
          <cell r="C31" t="str">
            <v>D=150×45˚</v>
          </cell>
        </row>
        <row r="32">
          <cell r="C32" t="str">
            <v>D=100×45˚</v>
          </cell>
        </row>
        <row r="33">
          <cell r="C33" t="str">
            <v>D=100×90˚</v>
          </cell>
        </row>
        <row r="34">
          <cell r="C34" t="str">
            <v>D=100×90˚</v>
          </cell>
        </row>
        <row r="35">
          <cell r="C35" t="str">
            <v>D=100×90˚</v>
          </cell>
        </row>
        <row r="36">
          <cell r="C36" t="str">
            <v>D=100×100</v>
          </cell>
        </row>
        <row r="37">
          <cell r="C37" t="str">
            <v>D=100×100</v>
          </cell>
        </row>
        <row r="38">
          <cell r="C38" t="str">
            <v>D=100×100</v>
          </cell>
        </row>
        <row r="39">
          <cell r="C39" t="str">
            <v>D=100×100</v>
          </cell>
        </row>
        <row r="40">
          <cell r="C40" t="str">
            <v>D=100×100</v>
          </cell>
        </row>
        <row r="41">
          <cell r="C41" t="str">
            <v>D=100×100</v>
          </cell>
        </row>
        <row r="42">
          <cell r="C42" t="str">
            <v>D=80</v>
          </cell>
        </row>
        <row r="43">
          <cell r="C43" t="str">
            <v>D=100</v>
          </cell>
        </row>
        <row r="44">
          <cell r="C44" t="str">
            <v>D=150</v>
          </cell>
        </row>
        <row r="45">
          <cell r="C45" t="str">
            <v>D=200</v>
          </cell>
        </row>
        <row r="46">
          <cell r="C46" t="str">
            <v>D=250</v>
          </cell>
        </row>
        <row r="47">
          <cell r="C47" t="str">
            <v>D=300</v>
          </cell>
        </row>
        <row r="48">
          <cell r="C48" t="str">
            <v>D=80</v>
          </cell>
        </row>
        <row r="49">
          <cell r="C49" t="str">
            <v>D=100</v>
          </cell>
        </row>
        <row r="50">
          <cell r="C50" t="str">
            <v>D=150</v>
          </cell>
        </row>
        <row r="51">
          <cell r="C51" t="str">
            <v>D=200</v>
          </cell>
        </row>
        <row r="52">
          <cell r="C52" t="str">
            <v>D=250</v>
          </cell>
        </row>
        <row r="53">
          <cell r="C53" t="str">
            <v>D=300</v>
          </cell>
        </row>
        <row r="54">
          <cell r="C54" t="str">
            <v>D=80</v>
          </cell>
        </row>
        <row r="55">
          <cell r="C55" t="str">
            <v>D=100</v>
          </cell>
        </row>
        <row r="56">
          <cell r="C56" t="str">
            <v>D=150</v>
          </cell>
        </row>
        <row r="57">
          <cell r="C57" t="str">
            <v>D=200</v>
          </cell>
        </row>
        <row r="58">
          <cell r="C58" t="str">
            <v>D=300</v>
          </cell>
        </row>
        <row r="59">
          <cell r="C59" t="str">
            <v>D=80</v>
          </cell>
        </row>
        <row r="60">
          <cell r="C60" t="str">
            <v>D=100</v>
          </cell>
        </row>
        <row r="61">
          <cell r="C61" t="str">
            <v>D=80</v>
          </cell>
          <cell r="I61" t="str">
            <v>×</v>
          </cell>
        </row>
        <row r="62">
          <cell r="C62" t="str">
            <v>D=100</v>
          </cell>
          <cell r="I62" t="str">
            <v>×</v>
          </cell>
        </row>
        <row r="63">
          <cell r="C63" t="str">
            <v>D=100</v>
          </cell>
          <cell r="I63" t="str">
            <v>×</v>
          </cell>
        </row>
        <row r="64">
          <cell r="C64" t="str">
            <v>D=100</v>
          </cell>
          <cell r="I64" t="str">
            <v>×</v>
          </cell>
        </row>
        <row r="65">
          <cell r="C65" t="str">
            <v>D=100</v>
          </cell>
          <cell r="I65" t="str">
            <v>×</v>
          </cell>
        </row>
        <row r="66">
          <cell r="C66" t="str">
            <v>D=100</v>
          </cell>
          <cell r="I66" t="str">
            <v>×</v>
          </cell>
        </row>
        <row r="67">
          <cell r="C67" t="str">
            <v>D=100</v>
          </cell>
          <cell r="I67" t="str">
            <v>×</v>
          </cell>
        </row>
        <row r="68">
          <cell r="C68" t="str">
            <v>D=100</v>
          </cell>
          <cell r="I68" t="str">
            <v>×</v>
          </cell>
        </row>
        <row r="69">
          <cell r="C69" t="str">
            <v>D=125</v>
          </cell>
          <cell r="I69" t="str">
            <v>×</v>
          </cell>
        </row>
        <row r="70">
          <cell r="C70" t="str">
            <v>D=150</v>
          </cell>
          <cell r="I70" t="str">
            <v>×</v>
          </cell>
        </row>
        <row r="71">
          <cell r="C71" t="str">
            <v>D=200</v>
          </cell>
          <cell r="I71" t="str">
            <v>×</v>
          </cell>
        </row>
        <row r="72">
          <cell r="C72" t="str">
            <v>D=250</v>
          </cell>
          <cell r="I72" t="str">
            <v>×</v>
          </cell>
        </row>
        <row r="73">
          <cell r="C73" t="str">
            <v>D=300</v>
          </cell>
          <cell r="I73" t="str">
            <v>×</v>
          </cell>
        </row>
        <row r="74">
          <cell r="C74" t="str">
            <v>D=350</v>
          </cell>
          <cell r="I74" t="str">
            <v>×</v>
          </cell>
        </row>
        <row r="75">
          <cell r="C75" t="str">
            <v>D=400</v>
          </cell>
          <cell r="I75" t="str">
            <v>×</v>
          </cell>
        </row>
        <row r="76">
          <cell r="C76" t="str">
            <v>D=450</v>
          </cell>
          <cell r="I76" t="str">
            <v>×</v>
          </cell>
        </row>
        <row r="77">
          <cell r="C77" t="str">
            <v>D=500</v>
          </cell>
          <cell r="I77" t="str">
            <v>×</v>
          </cell>
        </row>
        <row r="78">
          <cell r="C78" t="str">
            <v>D=600</v>
          </cell>
          <cell r="I78" t="str">
            <v>×</v>
          </cell>
        </row>
        <row r="79">
          <cell r="C79" t="str">
            <v>D=700</v>
          </cell>
          <cell r="I79" t="str">
            <v>×</v>
          </cell>
        </row>
        <row r="80">
          <cell r="C80" t="str">
            <v>D=800</v>
          </cell>
          <cell r="I80" t="str">
            <v>×</v>
          </cell>
        </row>
        <row r="81">
          <cell r="C81" t="str">
            <v>D=900</v>
          </cell>
          <cell r="I81" t="str">
            <v>×</v>
          </cell>
        </row>
        <row r="82">
          <cell r="C82" t="str">
            <v>D=1000</v>
          </cell>
          <cell r="I82" t="str">
            <v>×</v>
          </cell>
        </row>
        <row r="83">
          <cell r="C83" t="str">
            <v>D=1100</v>
          </cell>
          <cell r="I83" t="str">
            <v>×</v>
          </cell>
        </row>
        <row r="84">
          <cell r="C84" t="str">
            <v>D=1200</v>
          </cell>
          <cell r="I84" t="str">
            <v>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</sheetNames>
    <sheetDataSet>
      <sheetData sheetId="0" refreshError="1">
        <row r="24">
          <cell r="B24" t="str">
            <v>수평곡관</v>
          </cell>
          <cell r="C24" t="str">
            <v>D=100×11¼˚</v>
          </cell>
          <cell r="D24" t="str">
            <v xml:space="preserve"> ⊃</v>
          </cell>
          <cell r="E24">
            <v>10</v>
          </cell>
        </row>
        <row r="25">
          <cell r="B25" t="str">
            <v>수평곡관</v>
          </cell>
          <cell r="C25" t="str">
            <v>D=150×11¼˚</v>
          </cell>
          <cell r="D25" t="str">
            <v xml:space="preserve"> ⊃</v>
          </cell>
          <cell r="E25">
            <v>12</v>
          </cell>
        </row>
        <row r="26">
          <cell r="B26" t="str">
            <v>수평곡관</v>
          </cell>
          <cell r="C26" t="str">
            <v>D=100×11¼˚</v>
          </cell>
          <cell r="D26" t="str">
            <v xml:space="preserve"> ⊃</v>
          </cell>
          <cell r="E26">
            <v>17</v>
          </cell>
        </row>
        <row r="27">
          <cell r="B27" t="str">
            <v>수평곡관</v>
          </cell>
          <cell r="C27" t="str">
            <v>D=100×22½˚</v>
          </cell>
          <cell r="D27" t="str">
            <v xml:space="preserve"> ⊃</v>
          </cell>
          <cell r="E27">
            <v>20</v>
          </cell>
        </row>
        <row r="28">
          <cell r="B28" t="str">
            <v>수평곡관</v>
          </cell>
          <cell r="C28" t="str">
            <v>D=150×22½˚</v>
          </cell>
          <cell r="D28" t="str">
            <v xml:space="preserve"> ⊃</v>
          </cell>
          <cell r="E28">
            <v>4</v>
          </cell>
        </row>
        <row r="29">
          <cell r="B29" t="str">
            <v>수평곡관</v>
          </cell>
          <cell r="C29" t="str">
            <v>D=100×22½˚</v>
          </cell>
          <cell r="D29" t="str">
            <v xml:space="preserve"> ⊃</v>
          </cell>
          <cell r="E29">
            <v>5</v>
          </cell>
        </row>
        <row r="30">
          <cell r="B30" t="str">
            <v>수평곡관</v>
          </cell>
          <cell r="C30" t="str">
            <v>D=100×45˚</v>
          </cell>
          <cell r="D30" t="str">
            <v xml:space="preserve"> ⊃</v>
          </cell>
          <cell r="E30">
            <v>5</v>
          </cell>
        </row>
        <row r="31">
          <cell r="B31" t="str">
            <v>수평곡관</v>
          </cell>
          <cell r="C31" t="str">
            <v>D=150×45˚</v>
          </cell>
          <cell r="D31" t="str">
            <v xml:space="preserve"> ⊃</v>
          </cell>
          <cell r="E31">
            <v>5</v>
          </cell>
        </row>
        <row r="32">
          <cell r="B32" t="str">
            <v>수평곡관</v>
          </cell>
          <cell r="C32" t="str">
            <v>D=100×45˚</v>
          </cell>
          <cell r="D32" t="str">
            <v xml:space="preserve"> ⊃</v>
          </cell>
          <cell r="E32">
            <v>4</v>
          </cell>
        </row>
        <row r="33">
          <cell r="B33" t="str">
            <v>수평곡관</v>
          </cell>
          <cell r="C33" t="str">
            <v>D=100×90˚</v>
          </cell>
          <cell r="D33" t="str">
            <v xml:space="preserve"> ⊃</v>
          </cell>
          <cell r="E33">
            <v>6</v>
          </cell>
        </row>
        <row r="34">
          <cell r="B34" t="str">
            <v>수평곡관</v>
          </cell>
          <cell r="C34" t="str">
            <v>D=100×90˚</v>
          </cell>
          <cell r="D34" t="str">
            <v xml:space="preserve"> ⊃</v>
          </cell>
          <cell r="E34">
            <v>5</v>
          </cell>
        </row>
        <row r="35">
          <cell r="B35" t="str">
            <v>수평곡관</v>
          </cell>
          <cell r="C35" t="str">
            <v>D=100×90˚</v>
          </cell>
          <cell r="D35" t="str">
            <v xml:space="preserve"> ⊃</v>
          </cell>
          <cell r="E35">
            <v>55</v>
          </cell>
        </row>
        <row r="36">
          <cell r="B36" t="str">
            <v>소켓플랜지T형관</v>
          </cell>
          <cell r="C36" t="str">
            <v>D=100×100</v>
          </cell>
          <cell r="E36">
            <v>5</v>
          </cell>
        </row>
        <row r="37">
          <cell r="B37" t="str">
            <v>소켓플랜지T형관</v>
          </cell>
          <cell r="C37" t="str">
            <v>D=100×100</v>
          </cell>
          <cell r="E37">
            <v>5</v>
          </cell>
        </row>
        <row r="38">
          <cell r="B38" t="str">
            <v>소켓플랜지T형관</v>
          </cell>
          <cell r="C38" t="str">
            <v>D=100×100</v>
          </cell>
          <cell r="E38">
            <v>6</v>
          </cell>
        </row>
        <row r="39">
          <cell r="B39" t="str">
            <v>소켓T형관</v>
          </cell>
          <cell r="C39" t="str">
            <v>D=100×100</v>
          </cell>
          <cell r="E39">
            <v>4</v>
          </cell>
        </row>
        <row r="40">
          <cell r="B40" t="str">
            <v>소켓T형관</v>
          </cell>
          <cell r="C40" t="str">
            <v>D=100×100</v>
          </cell>
          <cell r="E40">
            <v>5</v>
          </cell>
        </row>
        <row r="41">
          <cell r="B41" t="str">
            <v>소켓T형관</v>
          </cell>
          <cell r="C41" t="str">
            <v>D=100×100</v>
          </cell>
          <cell r="E41">
            <v>8</v>
          </cell>
        </row>
        <row r="42">
          <cell r="B42" t="str">
            <v>이 음 관</v>
          </cell>
          <cell r="C42" t="str">
            <v>D=80</v>
          </cell>
          <cell r="E42">
            <v>9</v>
          </cell>
        </row>
        <row r="43">
          <cell r="B43" t="str">
            <v>이 음 관</v>
          </cell>
          <cell r="C43" t="str">
            <v>D=100</v>
          </cell>
          <cell r="E43">
            <v>10</v>
          </cell>
        </row>
        <row r="44">
          <cell r="B44" t="str">
            <v>이 음 관</v>
          </cell>
          <cell r="C44" t="str">
            <v>D=150</v>
          </cell>
          <cell r="E44">
            <v>12</v>
          </cell>
        </row>
        <row r="45">
          <cell r="B45" t="str">
            <v>이 음 관</v>
          </cell>
          <cell r="C45" t="str">
            <v>D=200</v>
          </cell>
          <cell r="E45">
            <v>18</v>
          </cell>
        </row>
        <row r="46">
          <cell r="B46" t="str">
            <v>이 음 관</v>
          </cell>
          <cell r="C46" t="str">
            <v>D=250</v>
          </cell>
          <cell r="E46">
            <v>25</v>
          </cell>
        </row>
        <row r="47">
          <cell r="B47" t="str">
            <v>이 음 관</v>
          </cell>
          <cell r="C47" t="str">
            <v>D=300</v>
          </cell>
          <cell r="E47">
            <v>34</v>
          </cell>
        </row>
        <row r="48">
          <cell r="B48" t="str">
            <v>플랜지관</v>
          </cell>
          <cell r="C48" t="str">
            <v>D=80</v>
          </cell>
          <cell r="E48">
            <v>7.9</v>
          </cell>
        </row>
        <row r="49">
          <cell r="B49" t="str">
            <v>플랜지관</v>
          </cell>
          <cell r="C49" t="str">
            <v>D=100</v>
          </cell>
          <cell r="E49">
            <v>9.6</v>
          </cell>
        </row>
        <row r="50">
          <cell r="B50" t="str">
            <v>플랜지관</v>
          </cell>
          <cell r="C50" t="str">
            <v>D=150</v>
          </cell>
          <cell r="E50">
            <v>15.6</v>
          </cell>
        </row>
        <row r="51">
          <cell r="B51" t="str">
            <v>플랜지관</v>
          </cell>
          <cell r="C51" t="str">
            <v>D=200</v>
          </cell>
          <cell r="E51">
            <v>22.5</v>
          </cell>
        </row>
        <row r="52">
          <cell r="B52" t="str">
            <v>플랜지관</v>
          </cell>
          <cell r="C52" t="str">
            <v>D=250</v>
          </cell>
          <cell r="E52">
            <v>31.5</v>
          </cell>
        </row>
        <row r="53">
          <cell r="B53" t="str">
            <v>플랜지관</v>
          </cell>
          <cell r="C53" t="str">
            <v>D=300</v>
          </cell>
          <cell r="E53">
            <v>41.5</v>
          </cell>
        </row>
        <row r="54">
          <cell r="B54" t="str">
            <v>제 수 변</v>
          </cell>
          <cell r="C54" t="str">
            <v>D=80</v>
          </cell>
          <cell r="E54">
            <v>42</v>
          </cell>
        </row>
        <row r="55">
          <cell r="B55" t="str">
            <v>제 수 변</v>
          </cell>
          <cell r="C55" t="str">
            <v>D=100</v>
          </cell>
          <cell r="E55">
            <v>50</v>
          </cell>
        </row>
        <row r="56">
          <cell r="B56" t="str">
            <v>제 수 변</v>
          </cell>
          <cell r="C56" t="str">
            <v>D=150</v>
          </cell>
          <cell r="E56">
            <v>90</v>
          </cell>
        </row>
        <row r="57">
          <cell r="B57" t="str">
            <v>제 수 변</v>
          </cell>
          <cell r="C57" t="str">
            <v>D=200</v>
          </cell>
          <cell r="E57">
            <v>140</v>
          </cell>
        </row>
        <row r="58">
          <cell r="B58" t="str">
            <v>제 수 변</v>
          </cell>
          <cell r="C58" t="str">
            <v>D=300</v>
          </cell>
          <cell r="E58">
            <v>280</v>
          </cell>
        </row>
        <row r="59">
          <cell r="B59" t="str">
            <v>공 기 변</v>
          </cell>
          <cell r="C59" t="str">
            <v>D=80</v>
          </cell>
          <cell r="E59">
            <v>94</v>
          </cell>
        </row>
        <row r="60">
          <cell r="B60" t="str">
            <v>공 기 변</v>
          </cell>
          <cell r="C60" t="str">
            <v>D=100</v>
          </cell>
          <cell r="E60">
            <v>110</v>
          </cell>
        </row>
        <row r="61">
          <cell r="B61" t="str">
            <v>단    관</v>
          </cell>
          <cell r="C61" t="str">
            <v>D=80</v>
          </cell>
          <cell r="E61">
            <v>13.5</v>
          </cell>
          <cell r="H61">
            <v>0.8</v>
          </cell>
          <cell r="I61" t="str">
            <v>×</v>
          </cell>
          <cell r="J61" t="str">
            <v>＋</v>
          </cell>
        </row>
        <row r="62">
          <cell r="B62" t="str">
            <v>플랜지단관</v>
          </cell>
          <cell r="C62" t="str">
            <v>D=100</v>
          </cell>
          <cell r="E62">
            <v>16.399999999999999</v>
          </cell>
          <cell r="H62">
            <v>0.8</v>
          </cell>
          <cell r="I62" t="str">
            <v>×</v>
          </cell>
          <cell r="J62" t="str">
            <v>＋</v>
          </cell>
        </row>
        <row r="63">
          <cell r="B63" t="str">
            <v>플랜지단관</v>
          </cell>
          <cell r="C63" t="str">
            <v>D=100</v>
          </cell>
          <cell r="E63">
            <v>16.399999999999999</v>
          </cell>
          <cell r="H63">
            <v>0.92</v>
          </cell>
          <cell r="I63" t="str">
            <v>×</v>
          </cell>
          <cell r="J63" t="str">
            <v>＋</v>
          </cell>
        </row>
        <row r="64">
          <cell r="B64" t="str">
            <v>플랜지단관</v>
          </cell>
          <cell r="C64" t="str">
            <v>D=100</v>
          </cell>
          <cell r="E64">
            <v>16.399999999999999</v>
          </cell>
          <cell r="H64">
            <v>-2</v>
          </cell>
          <cell r="I64" t="str">
            <v>×</v>
          </cell>
          <cell r="J64" t="str">
            <v>＋</v>
          </cell>
        </row>
        <row r="65">
          <cell r="B65" t="str">
            <v>플랜지단관</v>
          </cell>
          <cell r="C65" t="str">
            <v>D=100</v>
          </cell>
          <cell r="E65">
            <v>16.399999999999999</v>
          </cell>
          <cell r="H65">
            <v>-1</v>
          </cell>
          <cell r="I65" t="str">
            <v>×</v>
          </cell>
          <cell r="J65" t="str">
            <v>＋</v>
          </cell>
        </row>
        <row r="66">
          <cell r="B66" t="str">
            <v>플랜지단관</v>
          </cell>
          <cell r="C66" t="str">
            <v>D=100</v>
          </cell>
          <cell r="E66">
            <v>16.399999999999999</v>
          </cell>
          <cell r="H66">
            <v>0</v>
          </cell>
          <cell r="I66" t="str">
            <v>×</v>
          </cell>
          <cell r="J66" t="str">
            <v>＋</v>
          </cell>
        </row>
        <row r="67">
          <cell r="B67" t="str">
            <v>플랜지단관</v>
          </cell>
          <cell r="C67" t="str">
            <v>D=100</v>
          </cell>
          <cell r="E67">
            <v>16.399999999999999</v>
          </cell>
          <cell r="H67">
            <v>1</v>
          </cell>
          <cell r="I67" t="str">
            <v>×</v>
          </cell>
          <cell r="J67" t="str">
            <v>＋</v>
          </cell>
        </row>
        <row r="68">
          <cell r="B68" t="str">
            <v>플랜지단관</v>
          </cell>
          <cell r="C68" t="str">
            <v>D=100</v>
          </cell>
          <cell r="E68">
            <v>16.399999999999999</v>
          </cell>
          <cell r="H68">
            <v>2</v>
          </cell>
          <cell r="I68" t="str">
            <v>×</v>
          </cell>
          <cell r="J68" t="str">
            <v>＋</v>
          </cell>
        </row>
        <row r="69">
          <cell r="B69" t="str">
            <v>단    관</v>
          </cell>
          <cell r="C69" t="str">
            <v>D=125</v>
          </cell>
          <cell r="E69">
            <v>21</v>
          </cell>
          <cell r="H69">
            <v>3</v>
          </cell>
          <cell r="I69" t="str">
            <v>×</v>
          </cell>
          <cell r="J69" t="str">
            <v>＋</v>
          </cell>
        </row>
        <row r="70">
          <cell r="B70" t="str">
            <v>단    관</v>
          </cell>
          <cell r="C70" t="str">
            <v>D=150</v>
          </cell>
          <cell r="E70">
            <v>25.3</v>
          </cell>
          <cell r="H70">
            <v>4</v>
          </cell>
          <cell r="I70" t="str">
            <v>×</v>
          </cell>
          <cell r="J70" t="str">
            <v>＋</v>
          </cell>
        </row>
        <row r="71">
          <cell r="B71" t="str">
            <v>단    관</v>
          </cell>
          <cell r="C71" t="str">
            <v>D=200</v>
          </cell>
          <cell r="E71">
            <v>33.799999999999997</v>
          </cell>
          <cell r="H71">
            <v>5</v>
          </cell>
          <cell r="I71" t="str">
            <v>×</v>
          </cell>
          <cell r="J71" t="str">
            <v>＋</v>
          </cell>
        </row>
        <row r="72">
          <cell r="B72" t="str">
            <v>단    관</v>
          </cell>
          <cell r="C72" t="str">
            <v>D=250</v>
          </cell>
          <cell r="E72">
            <v>44.3</v>
          </cell>
          <cell r="H72">
            <v>6</v>
          </cell>
          <cell r="I72" t="str">
            <v>×</v>
          </cell>
          <cell r="J72" t="str">
            <v>＋</v>
          </cell>
        </row>
        <row r="73">
          <cell r="B73" t="str">
            <v>단    관</v>
          </cell>
          <cell r="C73" t="str">
            <v>D=300</v>
          </cell>
          <cell r="E73">
            <v>56.3</v>
          </cell>
          <cell r="H73">
            <v>7</v>
          </cell>
          <cell r="I73" t="str">
            <v>×</v>
          </cell>
          <cell r="J73" t="str">
            <v>＋</v>
          </cell>
        </row>
        <row r="74">
          <cell r="B74" t="str">
            <v>단    관</v>
          </cell>
          <cell r="C74" t="str">
            <v>D=350</v>
          </cell>
          <cell r="E74">
            <v>69.599999999999994</v>
          </cell>
          <cell r="H74">
            <v>8</v>
          </cell>
          <cell r="I74" t="str">
            <v>×</v>
          </cell>
          <cell r="J74" t="str">
            <v>＋</v>
          </cell>
        </row>
        <row r="75">
          <cell r="B75" t="str">
            <v>단    관</v>
          </cell>
          <cell r="C75" t="str">
            <v>D=400</v>
          </cell>
          <cell r="E75">
            <v>83.7</v>
          </cell>
          <cell r="H75">
            <v>9</v>
          </cell>
          <cell r="I75" t="str">
            <v>×</v>
          </cell>
          <cell r="J75" t="str">
            <v>＋</v>
          </cell>
        </row>
        <row r="76">
          <cell r="B76" t="str">
            <v>단    관</v>
          </cell>
          <cell r="C76" t="str">
            <v>D=450</v>
          </cell>
          <cell r="E76">
            <v>98.5</v>
          </cell>
          <cell r="H76">
            <v>10</v>
          </cell>
          <cell r="I76" t="str">
            <v>×</v>
          </cell>
          <cell r="J76" t="str">
            <v>＋</v>
          </cell>
        </row>
        <row r="77">
          <cell r="B77" t="str">
            <v>단    관</v>
          </cell>
          <cell r="C77" t="str">
            <v>D=500</v>
          </cell>
          <cell r="E77">
            <v>115.6</v>
          </cell>
          <cell r="H77">
            <v>11</v>
          </cell>
          <cell r="I77" t="str">
            <v>×</v>
          </cell>
          <cell r="J77" t="str">
            <v>＋</v>
          </cell>
        </row>
        <row r="78">
          <cell r="B78" t="str">
            <v>단    관</v>
          </cell>
          <cell r="C78" t="str">
            <v>D=600</v>
          </cell>
          <cell r="E78">
            <v>152</v>
          </cell>
          <cell r="H78">
            <v>12</v>
          </cell>
          <cell r="I78" t="str">
            <v>×</v>
          </cell>
          <cell r="J78" t="str">
            <v>＋</v>
          </cell>
        </row>
        <row r="79">
          <cell r="B79" t="str">
            <v>단    관</v>
          </cell>
          <cell r="C79" t="str">
            <v>D=700</v>
          </cell>
          <cell r="E79">
            <v>193</v>
          </cell>
          <cell r="H79">
            <v>13</v>
          </cell>
          <cell r="I79" t="str">
            <v>×</v>
          </cell>
          <cell r="J79" t="str">
            <v>＋</v>
          </cell>
        </row>
        <row r="80">
          <cell r="B80" t="str">
            <v>단    관</v>
          </cell>
          <cell r="C80" t="str">
            <v>D=800</v>
          </cell>
          <cell r="E80">
            <v>238.7</v>
          </cell>
          <cell r="H80">
            <v>14</v>
          </cell>
          <cell r="I80" t="str">
            <v>×</v>
          </cell>
          <cell r="J80" t="str">
            <v>＋</v>
          </cell>
        </row>
        <row r="81">
          <cell r="B81" t="str">
            <v>단    관</v>
          </cell>
          <cell r="C81" t="str">
            <v>D=900</v>
          </cell>
          <cell r="E81">
            <v>288.7</v>
          </cell>
          <cell r="H81">
            <v>15</v>
          </cell>
          <cell r="I81" t="str">
            <v>×</v>
          </cell>
          <cell r="J81" t="str">
            <v>＋</v>
          </cell>
        </row>
        <row r="82">
          <cell r="B82" t="str">
            <v>단    관</v>
          </cell>
          <cell r="C82" t="str">
            <v>D=1000</v>
          </cell>
          <cell r="E82">
            <v>343.2</v>
          </cell>
          <cell r="H82">
            <v>16</v>
          </cell>
          <cell r="I82" t="str">
            <v>×</v>
          </cell>
          <cell r="J82" t="str">
            <v>＋</v>
          </cell>
        </row>
        <row r="83">
          <cell r="B83" t="str">
            <v>단    관</v>
          </cell>
          <cell r="C83" t="str">
            <v>D=1100</v>
          </cell>
          <cell r="E83">
            <v>399.5</v>
          </cell>
          <cell r="H83">
            <v>17</v>
          </cell>
          <cell r="I83" t="str">
            <v>×</v>
          </cell>
          <cell r="J83" t="str">
            <v>＋</v>
          </cell>
        </row>
        <row r="84">
          <cell r="B84" t="str">
            <v>단    관</v>
          </cell>
          <cell r="C84" t="str">
            <v>D=1200</v>
          </cell>
          <cell r="E84">
            <v>465.9</v>
          </cell>
          <cell r="H84">
            <v>18</v>
          </cell>
          <cell r="I84" t="str">
            <v>×</v>
          </cell>
          <cell r="J84" t="str">
            <v>＋</v>
          </cell>
        </row>
        <row r="85">
          <cell r="B85" t="str">
            <v>없음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일위대가(표지)"/>
      <sheetName val="적산자료(표지)"/>
      <sheetName val="주입적산기준"/>
      <sheetName val="플랜트적산"/>
      <sheetName val="기계적산"/>
      <sheetName val="주입적산-2"/>
      <sheetName val="주입비(M3당)"/>
      <sheetName val="플랜트 설치"/>
      <sheetName val="노무비.장비.기계기구단가"/>
      <sheetName val="자재단가"/>
      <sheetName val="천공적산"/>
      <sheetName val="천공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공종</v>
          </cell>
          <cell r="B1" t="str">
            <v>규격</v>
          </cell>
          <cell r="C1" t="str">
            <v>수량</v>
          </cell>
          <cell r="D1" t="str">
            <v>단위</v>
          </cell>
          <cell r="E1" t="str">
            <v>재료비</v>
          </cell>
          <cell r="G1" t="str">
            <v>노무비</v>
          </cell>
          <cell r="I1" t="str">
            <v>경비</v>
          </cell>
          <cell r="K1" t="str">
            <v>합계</v>
          </cell>
          <cell r="M1" t="str">
            <v>비고</v>
          </cell>
        </row>
        <row r="2">
          <cell r="E2" t="str">
            <v>단가</v>
          </cell>
          <cell r="F2" t="str">
            <v>금액</v>
          </cell>
          <cell r="G2" t="str">
            <v>단가</v>
          </cell>
          <cell r="H2" t="str">
            <v>금액</v>
          </cell>
          <cell r="I2" t="str">
            <v>단가</v>
          </cell>
          <cell r="J2" t="str">
            <v>금액</v>
          </cell>
          <cell r="K2" t="str">
            <v>단가</v>
          </cell>
          <cell r="L2" t="str">
            <v>금액</v>
          </cell>
        </row>
        <row r="3">
          <cell r="A3" t="str">
            <v>플랜트 설치 해체</v>
          </cell>
        </row>
        <row r="4">
          <cell r="A4" t="str">
            <v>갱내 할증(노무비×1.20)</v>
          </cell>
        </row>
        <row r="6">
          <cell r="A6" t="str">
            <v>플랜트설치</v>
          </cell>
        </row>
        <row r="7">
          <cell r="A7" t="str">
            <v>기계설치공</v>
          </cell>
        </row>
        <row r="8">
          <cell r="A8" t="str">
            <v>특별인부</v>
          </cell>
        </row>
        <row r="9">
          <cell r="A9" t="str">
            <v>보통인부</v>
          </cell>
        </row>
        <row r="10">
          <cell r="A10" t="str">
            <v>지게차</v>
          </cell>
        </row>
        <row r="12">
          <cell r="A12" t="str">
            <v>플랜트 배관</v>
          </cell>
        </row>
        <row r="13">
          <cell r="A13" t="str">
            <v>기계배관공</v>
          </cell>
        </row>
        <row r="14">
          <cell r="A14" t="str">
            <v>특별인부</v>
          </cell>
        </row>
        <row r="16">
          <cell r="A16" t="str">
            <v>플랜트 배선</v>
          </cell>
        </row>
        <row r="17">
          <cell r="A17" t="str">
            <v>전공</v>
          </cell>
        </row>
        <row r="18">
          <cell r="A18" t="str">
            <v>특별인부</v>
          </cell>
        </row>
        <row r="20">
          <cell r="A20" t="str">
            <v>재료적치대</v>
          </cell>
        </row>
        <row r="21">
          <cell r="A21" t="str">
            <v>형틀목공</v>
          </cell>
        </row>
        <row r="22">
          <cell r="A22" t="str">
            <v>특별인부</v>
          </cell>
        </row>
        <row r="23">
          <cell r="A23" t="str">
            <v>보통인부</v>
          </cell>
        </row>
        <row r="25">
          <cell r="A25" t="str">
            <v>시운전</v>
          </cell>
        </row>
        <row r="26">
          <cell r="A26" t="str">
            <v>기계운전원</v>
          </cell>
        </row>
        <row r="27">
          <cell r="A27" t="str">
            <v>보통인부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관로표지못수집"/>
      <sheetName val="관로표지못"/>
      <sheetName val="포장구간곡관부산근"/>
    </sheetNames>
    <sheetDataSet>
      <sheetData sheetId="0" refreshError="1">
        <row r="61">
          <cell r="I61" t="str">
            <v>×</v>
          </cell>
        </row>
        <row r="62">
          <cell r="I62" t="str">
            <v>×</v>
          </cell>
        </row>
        <row r="63">
          <cell r="I63" t="str">
            <v>×</v>
          </cell>
        </row>
        <row r="64">
          <cell r="I64" t="str">
            <v>×</v>
          </cell>
        </row>
        <row r="65">
          <cell r="I65" t="str">
            <v>×</v>
          </cell>
        </row>
        <row r="66">
          <cell r="I66" t="str">
            <v>×</v>
          </cell>
        </row>
        <row r="67">
          <cell r="I67" t="str">
            <v>×</v>
          </cell>
        </row>
        <row r="68">
          <cell r="I68" t="str">
            <v>×</v>
          </cell>
        </row>
        <row r="69">
          <cell r="I69" t="str">
            <v>×</v>
          </cell>
        </row>
        <row r="70">
          <cell r="I70" t="str">
            <v>×</v>
          </cell>
        </row>
        <row r="71">
          <cell r="I71" t="str">
            <v>×</v>
          </cell>
        </row>
        <row r="72">
          <cell r="I72" t="str">
            <v>×</v>
          </cell>
        </row>
        <row r="73">
          <cell r="I73" t="str">
            <v>×</v>
          </cell>
        </row>
        <row r="74">
          <cell r="I74" t="str">
            <v>×</v>
          </cell>
        </row>
        <row r="75">
          <cell r="I75" t="str">
            <v>×</v>
          </cell>
        </row>
        <row r="76">
          <cell r="I76" t="str">
            <v>×</v>
          </cell>
        </row>
        <row r="77">
          <cell r="I77" t="str">
            <v>×</v>
          </cell>
        </row>
        <row r="78">
          <cell r="I78" t="str">
            <v>×</v>
          </cell>
        </row>
        <row r="79">
          <cell r="I79" t="str">
            <v>×</v>
          </cell>
        </row>
        <row r="80">
          <cell r="I80" t="str">
            <v>×</v>
          </cell>
        </row>
        <row r="81">
          <cell r="I81" t="str">
            <v>×</v>
          </cell>
        </row>
        <row r="82">
          <cell r="I82" t="str">
            <v>×</v>
          </cell>
        </row>
        <row r="83">
          <cell r="I83" t="str">
            <v>×</v>
          </cell>
        </row>
        <row r="84">
          <cell r="I84" t="str">
            <v>×</v>
          </cell>
        </row>
      </sheetData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간지"/>
      <sheetName val="자재총괄"/>
      <sheetName val="시멘트레미콘구입량"/>
      <sheetName val="골재구입량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지장물보호(수집)"/>
      <sheetName val="지장물산근"/>
      <sheetName val="지장물보호공단위수량"/>
      <sheetName val="1.토공집계"/>
      <sheetName val="2.관대집계표"/>
      <sheetName val="접합"/>
      <sheetName val="3.구조물공"/>
      <sheetName val="4.포장공"/>
      <sheetName val="5.부대공"/>
      <sheetName val="6.주요자재대"/>
      <sheetName val="7.폐기물집계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관로"/>
      <sheetName val="가정연결관"/>
      <sheetName val="(1)가시설공"/>
      <sheetName val="(2)경고"/>
      <sheetName val="(3)기타"/>
      <sheetName val="7.폐기물"/>
      <sheetName val="토실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자재집계표"/>
      <sheetName val="주요자재집계표"/>
      <sheetName val="토공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구조물공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VXXXXX"/>
      <sheetName val="방음벽수량"/>
      <sheetName val="방음벽기초수량"/>
      <sheetName val="방음벽설치현황"/>
      <sheetName val="단위수량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Sheet1"/>
      <sheetName val="변수값"/>
      <sheetName val="중기상차"/>
      <sheetName val="AS복구"/>
      <sheetName val="중기터파기"/>
      <sheetName val="세부내역"/>
      <sheetName val="일위대가"/>
      <sheetName val="조견표"/>
      <sheetName val="기계경비(일반)"/>
      <sheetName val="산출근거(마산, 만천, 가례)"/>
      <sheetName val="산출근거(남강)"/>
      <sheetName val="산출근거(가설도로 조성)"/>
      <sheetName val="산출근거(가설도로 성토다짐)"/>
      <sheetName val="산출근거(가설도로 살수)"/>
      <sheetName val="산출근거(가설도로 유지보수)"/>
      <sheetName val="식재"/>
      <sheetName val="시설물"/>
      <sheetName val="식재출력용"/>
      <sheetName val="유지관리"/>
      <sheetName val="단가"/>
      <sheetName val="공사설명서"/>
      <sheetName val="자재단가(완)"/>
      <sheetName val="노임단가(완)"/>
      <sheetName val="일위대가_목록"/>
      <sheetName val="일위대가(노임수정(완), 자재 및 물린단산수정필요)"/>
      <sheetName val="2007기계경비산출표(완)"/>
      <sheetName val="단가산출_목록"/>
      <sheetName val="단가산출서"/>
      <sheetName val="시험비 단가"/>
      <sheetName val="내역서"/>
      <sheetName val="일반화물자동차운임"/>
      <sheetName val="관경고용테이프수집"/>
      <sheetName val="관경고용산근"/>
      <sheetName val="내역"/>
      <sheetName val="총괄내역서"/>
      <sheetName val="SLAB"/>
      <sheetName val="데이타"/>
      <sheetName val="배수공총괄 집계표(횡)"/>
      <sheetName val="보차도경계석집계표(종)"/>
      <sheetName val="보차도경계석 조서"/>
      <sheetName val="보차도경계석단위량"/>
      <sheetName val="경계석집계표(종)"/>
      <sheetName val="경계석"/>
      <sheetName val="경계석단위량"/>
      <sheetName val="배수집계표(종)"/>
      <sheetName val="종배수관"/>
      <sheetName val="빗물받이집계"/>
      <sheetName val="빗물받이조서"/>
      <sheetName val="빗물받이단위량"/>
      <sheetName val="맨홀집계표 "/>
      <sheetName val="맨홀조서"/>
      <sheetName val="맨홀단위량"/>
      <sheetName val="터파기및재료"/>
      <sheetName val="bearing"/>
      <sheetName val="연동내역"/>
      <sheetName val="관접합및부설"/>
      <sheetName val="집계표"/>
      <sheetName val="수안보-MBR1"/>
      <sheetName val="구조물철거타공정이월"/>
      <sheetName val="레미콘"/>
      <sheetName val="pe이중벽관"/>
      <sheetName val="pe이중벽관 (우수)"/>
      <sheetName val="D100관"/>
      <sheetName val="D16"/>
      <sheetName val="D20"/>
      <sheetName val="D25"/>
      <sheetName val="D50"/>
      <sheetName val="D75,D100"/>
      <sheetName val="조명시설"/>
      <sheetName val="진주방향"/>
      <sheetName val="단가일람"/>
      <sheetName val="조경일람"/>
      <sheetName val="고양관재"/>
      <sheetName val="장비집계"/>
      <sheetName val="내역서(전기)"/>
      <sheetName val="해평견적"/>
      <sheetName val="일위대가목차"/>
      <sheetName val="원가"/>
      <sheetName val="가도공"/>
      <sheetName val="계산서(곡선부)"/>
      <sheetName val="포장재료집계표"/>
      <sheetName val="증감내역서"/>
      <sheetName val="1-4-2.관(약)"/>
      <sheetName val="수지표"/>
      <sheetName val="셀명"/>
      <sheetName val="공사"/>
      <sheetName val="전차선로 물량표"/>
      <sheetName val="한강운반비"/>
      <sheetName val="#REF"/>
      <sheetName val="자재"/>
      <sheetName val="공통(20-91)"/>
      <sheetName val="-치수표(곡선부)"/>
      <sheetName val="건축내역"/>
      <sheetName val="고압수량(철거)"/>
      <sheetName val="견적대비표"/>
      <sheetName val="우수받이"/>
      <sheetName val="Sheet1 (2)"/>
      <sheetName val="수량산출"/>
      <sheetName val="맨홀수량산출"/>
      <sheetName val="우배수"/>
      <sheetName val="계산식"/>
      <sheetName val="자료"/>
      <sheetName val="부대내역"/>
      <sheetName val="5.정산서"/>
      <sheetName val="토공연장"/>
      <sheetName val="관급자재대"/>
      <sheetName val="토공 total"/>
      <sheetName val="8.석축단위(H=1.5M)"/>
      <sheetName val="총괄내역서(설계)"/>
      <sheetName val="FOB발"/>
      <sheetName val="데리네이타현황"/>
      <sheetName val="BD"/>
      <sheetName val="일위대가표"/>
      <sheetName val="Sheet5"/>
      <sheetName val="입찰"/>
      <sheetName val="현경"/>
      <sheetName val="4차원가계산서"/>
      <sheetName val="L형 옹벽"/>
      <sheetName val="금액"/>
      <sheetName val="차수별내역서"/>
      <sheetName val="법면단"/>
      <sheetName val="교각1"/>
      <sheetName val="산출근거"/>
      <sheetName val="요율"/>
      <sheetName val="설계조건"/>
      <sheetName val="깨기 총괄"/>
      <sheetName val="삭제및변경불가"/>
      <sheetName val="날개벽(시점좌측)"/>
      <sheetName val="공사개요"/>
      <sheetName val="BOX"/>
      <sheetName val="정부노임단가"/>
      <sheetName val="상부집계표"/>
      <sheetName val="식재인부"/>
      <sheetName val="개산공사비"/>
      <sheetName val="집수정(600-700)"/>
      <sheetName val="실행대비"/>
      <sheetName val="JUCK"/>
      <sheetName val="지급자재"/>
      <sheetName val="신당동집계표"/>
      <sheetName val="설계"/>
      <sheetName val="일위대가(건축)"/>
      <sheetName val="CODE"/>
      <sheetName val="석축설면"/>
      <sheetName val="법면설면"/>
      <sheetName val="석축단"/>
      <sheetName val="법면수집"/>
      <sheetName val="전기일위대가"/>
      <sheetName val="APT"/>
      <sheetName val="기초입력 DATA"/>
      <sheetName val="COPING"/>
      <sheetName val="Total"/>
      <sheetName val="설계명세서"/>
      <sheetName val="nys"/>
      <sheetName val="2003상반기노임기준"/>
      <sheetName val="가점"/>
      <sheetName val="index"/>
      <sheetName val="etc"/>
      <sheetName val="data"/>
      <sheetName val="슬래브(유곡)"/>
      <sheetName val="설 계"/>
      <sheetName val="guard(mac)"/>
      <sheetName val="보차도경계석"/>
      <sheetName val="원가계산"/>
      <sheetName val="자압1"/>
      <sheetName val="안전시설(수집)"/>
      <sheetName val="안전시설"/>
    </sheetNames>
    <sheetDataSet>
      <sheetData sheetId="0" refreshError="1">
        <row r="61">
          <cell r="I61" t="str">
            <v>×</v>
          </cell>
        </row>
        <row r="62">
          <cell r="I62" t="str">
            <v>×</v>
          </cell>
        </row>
        <row r="63">
          <cell r="I63" t="str">
            <v>×</v>
          </cell>
        </row>
        <row r="64">
          <cell r="I64" t="str">
            <v>×</v>
          </cell>
        </row>
        <row r="65">
          <cell r="I65" t="str">
            <v>×</v>
          </cell>
        </row>
        <row r="66">
          <cell r="I66" t="str">
            <v>×</v>
          </cell>
        </row>
        <row r="67">
          <cell r="I67" t="str">
            <v>×</v>
          </cell>
        </row>
        <row r="68">
          <cell r="I68" t="str">
            <v>×</v>
          </cell>
        </row>
        <row r="69">
          <cell r="I69" t="str">
            <v>×</v>
          </cell>
        </row>
        <row r="70">
          <cell r="I70" t="str">
            <v>×</v>
          </cell>
        </row>
        <row r="71">
          <cell r="I71" t="str">
            <v>×</v>
          </cell>
        </row>
        <row r="72">
          <cell r="I72" t="str">
            <v>×</v>
          </cell>
        </row>
        <row r="73">
          <cell r="I73" t="str">
            <v>×</v>
          </cell>
        </row>
        <row r="74">
          <cell r="I74" t="str">
            <v>×</v>
          </cell>
        </row>
        <row r="75">
          <cell r="I75" t="str">
            <v>×</v>
          </cell>
        </row>
        <row r="76">
          <cell r="I76" t="str">
            <v>×</v>
          </cell>
        </row>
        <row r="77">
          <cell r="I77" t="str">
            <v>×</v>
          </cell>
        </row>
        <row r="78">
          <cell r="I78" t="str">
            <v>×</v>
          </cell>
        </row>
        <row r="79">
          <cell r="I79" t="str">
            <v>×</v>
          </cell>
        </row>
        <row r="80">
          <cell r="I80" t="str">
            <v>×</v>
          </cell>
        </row>
        <row r="81">
          <cell r="I81" t="str">
            <v>×</v>
          </cell>
        </row>
        <row r="82">
          <cell r="I82" t="str">
            <v>×</v>
          </cell>
        </row>
        <row r="83">
          <cell r="I83" t="str">
            <v>×</v>
          </cell>
        </row>
        <row r="84">
          <cell r="I84" t="str">
            <v>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/>
      <sheetData sheetId="238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물푸기집계"/>
      <sheetName val="관로구간산출(H)"/>
      <sheetName val="물푸기산근"/>
    </sheetNames>
    <sheetDataSet>
      <sheetData sheetId="0" refreshError="1">
        <row r="61">
          <cell r="I61" t="str">
            <v>×</v>
          </cell>
        </row>
        <row r="62">
          <cell r="I62" t="str">
            <v>×</v>
          </cell>
        </row>
        <row r="63">
          <cell r="I63" t="str">
            <v>×</v>
          </cell>
        </row>
        <row r="64">
          <cell r="I64" t="str">
            <v>×</v>
          </cell>
        </row>
        <row r="65">
          <cell r="I65" t="str">
            <v>×</v>
          </cell>
        </row>
        <row r="66">
          <cell r="I66" t="str">
            <v>×</v>
          </cell>
        </row>
        <row r="67">
          <cell r="I67" t="str">
            <v>×</v>
          </cell>
        </row>
        <row r="68">
          <cell r="I68" t="str">
            <v>×</v>
          </cell>
        </row>
        <row r="69">
          <cell r="I69" t="str">
            <v>×</v>
          </cell>
        </row>
        <row r="70">
          <cell r="I70" t="str">
            <v>×</v>
          </cell>
        </row>
        <row r="71">
          <cell r="I71" t="str">
            <v>×</v>
          </cell>
        </row>
        <row r="72">
          <cell r="I72" t="str">
            <v>×</v>
          </cell>
        </row>
        <row r="73">
          <cell r="I73" t="str">
            <v>×</v>
          </cell>
        </row>
        <row r="74">
          <cell r="I74" t="str">
            <v>×</v>
          </cell>
        </row>
        <row r="75">
          <cell r="I75" t="str">
            <v>×</v>
          </cell>
        </row>
        <row r="76">
          <cell r="I76" t="str">
            <v>×</v>
          </cell>
        </row>
        <row r="77">
          <cell r="I77" t="str">
            <v>×</v>
          </cell>
        </row>
        <row r="78">
          <cell r="I78" t="str">
            <v>×</v>
          </cell>
        </row>
        <row r="79">
          <cell r="I79" t="str">
            <v>×</v>
          </cell>
        </row>
        <row r="80">
          <cell r="I80" t="str">
            <v>×</v>
          </cell>
        </row>
        <row r="81">
          <cell r="I81" t="str">
            <v>×</v>
          </cell>
        </row>
        <row r="82">
          <cell r="I82" t="str">
            <v>×</v>
          </cell>
        </row>
        <row r="83">
          <cell r="I83" t="str">
            <v>×</v>
          </cell>
        </row>
        <row r="84">
          <cell r="I84" t="str">
            <v>×</v>
          </cell>
        </row>
      </sheetData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안전시설(수집)"/>
      <sheetName val="안전시설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4.포장공"/>
      <sheetName val="관로"/>
      <sheetName val="가정연결관"/>
      <sheetName val="5.부대공"/>
      <sheetName val="(1)가시설공"/>
      <sheetName val="(2)경고"/>
      <sheetName val="(3)기타"/>
      <sheetName val="6.주요자재대"/>
      <sheetName val="7.폐기물"/>
      <sheetName val="토실"/>
      <sheetName val="신당동집계표"/>
      <sheetName val="기계경비(시간당)"/>
      <sheetName val="램머"/>
      <sheetName val="WORK"/>
      <sheetName val="수로BOX"/>
      <sheetName val="남평내역"/>
      <sheetName val="터파기및재료"/>
      <sheetName val="일위대가표"/>
      <sheetName val="토사(PE)"/>
      <sheetName val="내역"/>
      <sheetName val="데이터"/>
      <sheetName val="초기화면"/>
    </sheetNames>
    <sheetDataSet>
      <sheetData sheetId="0" refreshError="1">
        <row r="61">
          <cell r="I61" t="str">
            <v>×</v>
          </cell>
        </row>
        <row r="62">
          <cell r="I62" t="str">
            <v>×</v>
          </cell>
        </row>
        <row r="63">
          <cell r="I63" t="str">
            <v>×</v>
          </cell>
        </row>
        <row r="64">
          <cell r="I64" t="str">
            <v>×</v>
          </cell>
        </row>
        <row r="65">
          <cell r="I65" t="str">
            <v>×</v>
          </cell>
        </row>
        <row r="66">
          <cell r="I66" t="str">
            <v>×</v>
          </cell>
        </row>
        <row r="67">
          <cell r="I67" t="str">
            <v>×</v>
          </cell>
        </row>
        <row r="68">
          <cell r="I68" t="str">
            <v>×</v>
          </cell>
        </row>
        <row r="69">
          <cell r="I69" t="str">
            <v>×</v>
          </cell>
        </row>
        <row r="70">
          <cell r="I70" t="str">
            <v>×</v>
          </cell>
        </row>
        <row r="71">
          <cell r="I71" t="str">
            <v>×</v>
          </cell>
        </row>
        <row r="72">
          <cell r="I72" t="str">
            <v>×</v>
          </cell>
        </row>
        <row r="73">
          <cell r="I73" t="str">
            <v>×</v>
          </cell>
        </row>
        <row r="74">
          <cell r="I74" t="str">
            <v>×</v>
          </cell>
        </row>
        <row r="75">
          <cell r="I75" t="str">
            <v>×</v>
          </cell>
        </row>
        <row r="76">
          <cell r="I76" t="str">
            <v>×</v>
          </cell>
        </row>
        <row r="77">
          <cell r="I77" t="str">
            <v>×</v>
          </cell>
        </row>
        <row r="78">
          <cell r="I78" t="str">
            <v>×</v>
          </cell>
        </row>
        <row r="79">
          <cell r="I79" t="str">
            <v>×</v>
          </cell>
        </row>
        <row r="80">
          <cell r="I80" t="str">
            <v>×</v>
          </cell>
        </row>
        <row r="81">
          <cell r="I81" t="str">
            <v>×</v>
          </cell>
        </row>
        <row r="82">
          <cell r="I82" t="str">
            <v>×</v>
          </cell>
        </row>
        <row r="83">
          <cell r="I83" t="str">
            <v>×</v>
          </cell>
        </row>
        <row r="84">
          <cell r="I84" t="str">
            <v>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dt"/>
      <sheetName val="공사원가"/>
      <sheetName val="내역서집계표"/>
      <sheetName val="내역서99-4"/>
      <sheetName val="일위대가집계표"/>
      <sheetName val="정부노임단가"/>
      <sheetName val="단가조사서"/>
      <sheetName val="견적중기"/>
      <sheetName val="중기산출근거"/>
      <sheetName val="중기집계표"/>
      <sheetName val="중기계산"/>
      <sheetName val="주입율"/>
      <sheetName val="토공일위"/>
      <sheetName val="공통일위"/>
      <sheetName val="일반토목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RCD-장비운반"/>
      <sheetName val="RCD-STAND파일압입"/>
      <sheetName val="RCD-장비이동및거치"/>
      <sheetName val="RCD-굴착(풍화암)"/>
      <sheetName val="RCD-굴착(기반암)"/>
      <sheetName val="RCD-슬라임처리"/>
      <sheetName val="RCD-말뚝조성공"/>
      <sheetName val="RCD-두부정리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상수관로"/>
      <sheetName val="음수대유입"/>
      <sheetName val="음수대유출"/>
      <sheetName val="음수대방류"/>
      <sheetName val="A LINE"/>
      <sheetName val="B LINE"/>
      <sheetName val="공원내"/>
      <sheetName val="드레인관"/>
      <sheetName val="가압장"/>
      <sheetName val="공기변실"/>
      <sheetName val="음수대방류맨홀"/>
      <sheetName val="관보호공집계표"/>
      <sheetName val="관보호공단위수량"/>
      <sheetName val="조서 (0.7)"/>
      <sheetName val="토공수량집계"/>
      <sheetName val="오수맨홀조서"/>
      <sheetName val="조서"/>
      <sheetName val="갈마신설우수DATA2"/>
      <sheetName val="DATE"/>
      <sheetName val="맨홀수량산출"/>
      <sheetName val="관로토공집계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C.배수관공"/>
      <sheetName val="가배수관"/>
      <sheetName val="2.10횡배수관"/>
      <sheetName val="전체현황"/>
      <sheetName val="평균터파기"/>
      <sheetName val="RC관집계"/>
      <sheetName val="RC관현황"/>
      <sheetName val="보강집계"/>
      <sheetName val="보강현황"/>
      <sheetName val="흄관집계"/>
      <sheetName val="흄관현황"/>
      <sheetName val="종배수관집계"/>
      <sheetName val="종배수관현황"/>
      <sheetName val="종배수관단위"/>
      <sheetName val="2.12기존배수관세척"/>
      <sheetName val="2.13날개벽및면벽"/>
      <sheetName val="RC관날개벽"/>
      <sheetName val="보강날개벽"/>
      <sheetName val="흄관날개벽"/>
      <sheetName val="면벽수량집계"/>
      <sheetName val="2.14집수정"/>
      <sheetName val="성토부집수정집계"/>
      <sheetName val="절토부집수정집계"/>
      <sheetName val="집수정현황"/>
      <sheetName val="집수정부분합"/>
      <sheetName val="Sheet13"/>
      <sheetName val="A간지"/>
      <sheetName val="A집계"/>
      <sheetName val="A관자재계"/>
      <sheetName val="A관로"/>
      <sheetName val="A토공계"/>
      <sheetName val="A관로토공"/>
      <sheetName val="A평균H"/>
      <sheetName val="A맨홀계"/>
      <sheetName val="A맨홀"/>
      <sheetName val="A맨홀H"/>
      <sheetName val="A연결관"/>
      <sheetName val="A연결토공"/>
      <sheetName val="A연결조서"/>
      <sheetName val="A터파기단위"/>
      <sheetName val="배수관공(IC)"/>
      <sheetName val="제목"/>
      <sheetName val="자재"/>
      <sheetName val="집계표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xxxxxx"/>
      <sheetName val="배수관공집계"/>
      <sheetName val="횡집계"/>
      <sheetName val="배수관집계표"/>
      <sheetName val="횡배수관현황"/>
      <sheetName val="날개면벽집계"/>
      <sheetName val="날개벽"/>
      <sheetName val="단위수량"/>
      <sheetName val="평균터파기고"/>
      <sheetName val="평균터파기1"/>
      <sheetName val="H"/>
      <sheetName val="깍기공"/>
      <sheetName val="날개벽유동집계표"/>
      <sheetName val="유입방지턱수량"/>
      <sheetName val="유입방지턱표지"/>
      <sheetName val="유입방지턱단위수량"/>
      <sheetName val="배수관로집계"/>
      <sheetName val="배수관로수량현황"/>
      <sheetName val="배수관로수량집계"/>
      <sheetName val="배수관로수량집계L-8,9,11"/>
      <sheetName val="측구공수량집계표"/>
      <sheetName val="맹암거수량집계표"/>
      <sheetName val="배수관수량집계표"/>
      <sheetName val="배수관공총괄수량집계표"/>
      <sheetName val="절성경계보강공현황및집계 "/>
      <sheetName val="집수정공수량집계표"/>
      <sheetName val="암거공토공수량집계표"/>
      <sheetName val="암거공일반수량집계표"/>
      <sheetName val="암거공철근집계표"/>
      <sheetName val="강판집계표"/>
      <sheetName val="수로보호공현황및집계"/>
      <sheetName val="도수로집계표"/>
      <sheetName val="U형개거집계표"/>
      <sheetName val="침전조집계표"/>
      <sheetName val="석축집계표"/>
      <sheetName val="배수관수량집계(1)"/>
      <sheetName val="배수관수량집계(2)"/>
      <sheetName val="횡배수관공수량집계"/>
      <sheetName val="횡배수관연장조서"/>
      <sheetName val="제작관수량집계"/>
      <sheetName val="토피별RC관현황"/>
      <sheetName val="보강흄관수량집계"/>
      <sheetName val="토피별보강흄관현황"/>
      <sheetName val="흄관수량집계"/>
      <sheetName val="토피별흄관현황"/>
      <sheetName val="종배수관수량집계"/>
      <sheetName val="배수날개면벽수량집계"/>
      <sheetName val="날개벽수량(RC관)"/>
      <sheetName val="날개벽수량(보강흄관)"/>
      <sheetName val="날개벽수량(흄관)"/>
      <sheetName val="면벽수량"/>
      <sheetName val="집수정수량집계(1)"/>
      <sheetName val="집수정수량집계(2)"/>
      <sheetName val="흙쌓기부집수정"/>
      <sheetName val="땅깍기부집수정(1)"/>
      <sheetName val="땅깍기부집수정(2)"/>
      <sheetName val="땅깍기부집수정(3)"/>
      <sheetName val="표지(하천명)"/>
      <sheetName val="총괄집계"/>
      <sheetName val="총괄자재"/>
      <sheetName val="표지"/>
      <sheetName val="제목(집계)"/>
      <sheetName val="주요"/>
      <sheetName val="주요자재"/>
      <sheetName val="제목 (토공)"/>
      <sheetName val="토공집계표"/>
      <sheetName val="토공수량(좌안)"/>
      <sheetName val="토적표좌안"/>
      <sheetName val="규준틀및경계말목 (좌안)"/>
      <sheetName val="제목(호안)"/>
      <sheetName val="호안공집계"/>
      <sheetName val="전석집계"/>
      <sheetName val="전석수량(좌1)"/>
      <sheetName val="전석면적(좌1)"/>
      <sheetName val="u형측구 집계표"/>
      <sheetName val="1지구u형측구"/>
      <sheetName val="2지구u형측구 "/>
      <sheetName val="암거간지1"/>
      <sheetName val="구체집계표"/>
      <sheetName val="암거간지2"/>
      <sheetName val="암거간지3"/>
      <sheetName val="암거간지5"/>
      <sheetName val="구체집계2.0x2.0(0-3)"/>
      <sheetName val="구체2.0X2.0(0-3)"/>
      <sheetName val="구체집계2.0x2.0(3-5)"/>
      <sheetName val="구체2.0x2.0(3-5)"/>
      <sheetName val="구체집계2.0x2.0(5-7)"/>
      <sheetName val="구체2.0x2.0(5-7)"/>
      <sheetName val="구체집계2.0x2.0(7-10)"/>
      <sheetName val="구체2.0x2.0(7-10)"/>
      <sheetName val="암거간지2@"/>
      <sheetName val="구체집계2@2.5x2.5"/>
      <sheetName val="구체2@2.5x2.5"/>
      <sheetName val="암거간지"/>
      <sheetName val="구체집계3.0x2.0(0-3)"/>
      <sheetName val="구체3.0x2.0(0-3)"/>
      <sheetName val="구체집계3.0x2.0(6-8)"/>
      <sheetName val="구체3.0x2.0(6-8)"/>
      <sheetName val="암거간지7"/>
      <sheetName val="암거간지8"/>
      <sheetName val="구체집계3.5x3.5(8-10)"/>
      <sheetName val="구체3.5x3.5(8-10)"/>
      <sheetName val="암거간지10"/>
      <sheetName val="구체집계4.5x4.5(2-3)"/>
      <sheetName val="구체4.5x4.5(2-3)"/>
      <sheetName val="구체집계4.5x4.5(4-5)"/>
      <sheetName val="구체4.5x4.5(4-5)"/>
      <sheetName val="암거현황"/>
      <sheetName val="터파기"/>
      <sheetName val="구체2.5x2.0(6-8)"/>
      <sheetName val="구체3.5x3.5-8-10"/>
      <sheetName val="암거간지4"/>
      <sheetName val="증감총괄"/>
      <sheetName val="내역"/>
      <sheetName val="잡비"/>
      <sheetName val="증감"/>
      <sheetName val="원가계산서(년도별)"/>
      <sheetName val="집계표(도급)"/>
      <sheetName val="내역서(도급)"/>
      <sheetName val="6월호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지급자재명세서(1)"/>
      <sheetName val="지급자재명세서(2)"/>
      <sheetName val="지급자재명세서(3)"/>
      <sheetName val="철근"/>
      <sheetName val="시멘트및콘크리트"/>
      <sheetName val="골재"/>
      <sheetName val="아스콘및코팅재집계표"/>
      <sheetName val="골재집계"/>
      <sheetName val="타공종이월수량"/>
      <sheetName val="타공종이기수량"/>
      <sheetName val="보차도경계석"/>
      <sheetName val="DATE"/>
      <sheetName val="신일위"/>
      <sheetName val="변일위"/>
      <sheetName val="재집"/>
      <sheetName val="종평"/>
      <sheetName val="토집"/>
      <sheetName val="담장"/>
      <sheetName val="조경"/>
      <sheetName val="옹집"/>
      <sheetName val="옹벽수량"/>
      <sheetName val="기타공표지"/>
      <sheetName val="기타공유동수량집계"/>
      <sheetName val="a,수로보호공"/>
      <sheetName val="수로보호공집계"/>
      <sheetName val="수로보호공현황(형식1~3)"/>
      <sheetName val="수로보호공현황(형식-4)"/>
      <sheetName val="수로보호공현황(형식-5)"/>
      <sheetName val="b.수로이설"/>
      <sheetName val="c.돌붙임후면배수표지"/>
      <sheetName val="d.기존배수관폐쇄표지"/>
      <sheetName val="e.기존BOX폐쇄표지"/>
      <sheetName val="f기존배수관세척"/>
      <sheetName val="g계단"/>
      <sheetName val="j.제작집수정표지"/>
      <sheetName val="제작집수정유동집"/>
      <sheetName val="제작집수정집계"/>
      <sheetName val="제작집수정현황"/>
      <sheetName val="제작집수정수량(1)"/>
      <sheetName val="제작집수정수량(2)"/>
      <sheetName val="k. 문비"/>
      <sheetName val="문비수량집계"/>
      <sheetName val="문비현황"/>
      <sheetName val="문비단위수량"/>
      <sheetName val="Module1"/>
      <sheetName val="간지"/>
      <sheetName val="파형강판 총수량집계표"/>
      <sheetName val="통로"/>
      <sheetName val="철근수량 집계표"/>
      <sheetName val="갑지"/>
      <sheetName val="목차"/>
      <sheetName val="변경사유서간지"/>
      <sheetName val="변경사유서"/>
      <sheetName val="공사비집계표간지"/>
      <sheetName val="공사비집계표"/>
      <sheetName val="공사비증감내역서간지"/>
      <sheetName val="공사비증감내역서"/>
      <sheetName val="수량산출서간지"/>
      <sheetName val="상림1교간지"/>
      <sheetName val="상림1교수량집계표"/>
      <sheetName val="상림1교(교대A1)당초"/>
      <sheetName val="상림1교(교대A1)변경"/>
      <sheetName val="횡단면도"/>
      <sheetName val="사진대지"/>
      <sheetName val="상림1A1"/>
      <sheetName val="45,46"/>
      <sheetName val="C.간지"/>
      <sheetName val="배수관공집계표"/>
      <sheetName val="2.10간지"/>
      <sheetName val="횡배수관집계표(현장)"/>
      <sheetName val="횡배수관현황(현장)"/>
      <sheetName val="평균터파기(현장)"/>
      <sheetName val="횡배수산근(현장)"/>
      <sheetName val="2.11간지"/>
      <sheetName val="종배수관및흄관집계표"/>
      <sheetName val="종배수관수량"/>
      <sheetName val="흄관수집계"/>
      <sheetName val="흄관평균터파기"/>
      <sheetName val="흄관산출(0+725)"/>
      <sheetName val="2.13간지"/>
      <sheetName val="날개벽및면벽집계표"/>
      <sheetName val="날개벽수량집계표"/>
      <sheetName val="날개벽단위수량"/>
      <sheetName val="2.14간지"/>
      <sheetName val="콘크리트집수정수량집계"/>
      <sheetName val="땅깍기부집수정집계"/>
      <sheetName val="전신환매도율"/>
      <sheetName val="BOQ"/>
      <sheetName val="을지"/>
      <sheetName val=""/>
      <sheetName val="공사비증감"/>
      <sheetName val="내역서"/>
      <sheetName val="시멘트,모래"/>
      <sheetName val="배수관공수량집계"/>
      <sheetName val="면벽단위"/>
      <sheetName val="흄관단위"/>
      <sheetName val="흄관토공수량"/>
      <sheetName val="흄관설치현황"/>
      <sheetName val="역T형옹벽(3.0)"/>
      <sheetName val="Baby일위대가"/>
      <sheetName val="직노"/>
      <sheetName val="수량산출"/>
      <sheetName val="일반공사"/>
      <sheetName val="단가 "/>
      <sheetName val="노임"/>
      <sheetName val="일위대가"/>
      <sheetName val="우배수"/>
      <sheetName val="일위대가표"/>
      <sheetName val="DATA2000"/>
      <sheetName val="건축공사실행"/>
      <sheetName val="데리네이타현황"/>
      <sheetName val="터파기및재료"/>
      <sheetName val="물가시세"/>
      <sheetName val="노임단가"/>
      <sheetName val="교각1"/>
      <sheetName val="맨홀"/>
      <sheetName val="CB"/>
      <sheetName val="일위대가(가설)"/>
      <sheetName val="BOQ(전체)"/>
      <sheetName val="1+214(수로)"/>
      <sheetName val="1+185(통로)"/>
      <sheetName val="구체,날개,보강철근수량"/>
      <sheetName val="난간및차수벽철근량"/>
      <sheetName val="접속저판"/>
      <sheetName val="견적서"/>
      <sheetName val="총괄갑 "/>
      <sheetName val="99총공사내역서"/>
      <sheetName val="원형1호맨홀토공수량"/>
      <sheetName val="2"/>
      <sheetName val="96보완계획7.12"/>
      <sheetName val="준검 내역서"/>
      <sheetName val="교대(A1)"/>
      <sheetName val="하도금액분계"/>
      <sheetName val="정화조동내역"/>
      <sheetName val="만수배관단가"/>
      <sheetName val="FRP배관단가(만수)"/>
      <sheetName val="포장공"/>
      <sheetName val="단면가정"/>
      <sheetName val="금액내역서"/>
      <sheetName val="INPUT"/>
      <sheetName val="토공(우물통,기타) "/>
      <sheetName val="일위대가목차"/>
      <sheetName val="중기일위대가"/>
      <sheetName val="날개벽(시점좌측)"/>
      <sheetName val="1차증가원가계산"/>
      <sheetName val="제경비"/>
      <sheetName val="인사자료총집계"/>
      <sheetName val="BID"/>
      <sheetName val="수량-가로등"/>
      <sheetName val="일반전기"/>
      <sheetName val="말뚝지지력산정"/>
      <sheetName val="표층포설및다짐"/>
      <sheetName val="97 사업추정(WEKI)"/>
      <sheetName val="기초일위"/>
      <sheetName val="OPGW기별"/>
      <sheetName val="단가산출"/>
      <sheetName val="U-TYPE(1)"/>
      <sheetName val="VXXXXX"/>
      <sheetName val="저"/>
      <sheetName val="8.PILE  (돌출)"/>
      <sheetName val="기타#9"/>
      <sheetName val="가로등내역서"/>
      <sheetName val="공사개요"/>
      <sheetName val="기본사항"/>
      <sheetName val="실행철강하도"/>
      <sheetName val="골재산출"/>
      <sheetName val="TOTAL_BOQ"/>
      <sheetName val="A LINE"/>
      <sheetName val="철근계"/>
      <sheetName val="7.PILE  (돌출)"/>
      <sheetName val="연결관암거"/>
      <sheetName val="기초단가"/>
      <sheetName val="내역(설계)"/>
      <sheetName val="1차설계변경내역"/>
      <sheetName val="내역(원안-대안)"/>
      <sheetName val="200"/>
      <sheetName val="관급"/>
      <sheetName val="2000년1차"/>
      <sheetName val="COPING"/>
      <sheetName val="MAIN_TABLE"/>
      <sheetName val="Macro1"/>
      <sheetName val="토목"/>
      <sheetName val="5.공종별예산내역서"/>
      <sheetName val="도급-집계"/>
      <sheetName val="소비자가"/>
      <sheetName val="품셈TABLE"/>
      <sheetName val="E총"/>
      <sheetName val="노무비"/>
      <sheetName val="총괄내역서"/>
      <sheetName val="철거산출근거"/>
      <sheetName val="부대내역"/>
      <sheetName val="구조물공"/>
      <sheetName val="배수공"/>
      <sheetName val="부대공"/>
      <sheetName val="토공"/>
      <sheetName val="6PILE  (돌출)"/>
      <sheetName val="보도포장산출"/>
      <sheetName val="단가조사"/>
      <sheetName val="70%"/>
      <sheetName val="집수정공수량집勄표"/>
      <sheetName val="암거공일반수량집계呜"/>
      <sheetName val="수로보호공현황갏집계"/>
      <sheetName val="배수관로수량집Ⳅ"/>
      <sheetName val="변경사유서간줮"/>
      <sheetName val="롴벽단위"/>
      <sheetName val="흀관토공수량"/>
      <sheetName val="FRP배관단가(㧌수)"/>
      <sheetName val="데이타"/>
      <sheetName val="식재인부"/>
      <sheetName val="현금"/>
      <sheetName val="#REF"/>
      <sheetName val="원가계산서"/>
      <sheetName val="덕전리"/>
      <sheetName val="진주방향"/>
      <sheetName val="마산방향"/>
      <sheetName val="마산방향철근집계"/>
      <sheetName val="산출서"/>
      <sheetName val="관급자재"/>
      <sheetName val="재정비직인"/>
      <sheetName val="재정비내역"/>
      <sheetName val="지적고시내역"/>
      <sheetName val="DANGA"/>
      <sheetName val="기본자료"/>
      <sheetName val="집1"/>
      <sheetName val="도급내역"/>
      <sheetName val="수량산출서"/>
      <sheetName val="국도접속 차도부수량"/>
      <sheetName val="변수값"/>
      <sheetName val="중기상차"/>
      <sheetName val="AS복구"/>
      <sheetName val="중기터파기"/>
      <sheetName val="총괄표"/>
      <sheetName val="7기초"/>
      <sheetName val="개비온집계"/>
      <sheetName val="개비온 단위"/>
      <sheetName val="Sheet1 (2)"/>
      <sheetName val="단가"/>
      <sheetName val="내역(2000년)"/>
      <sheetName val="매매"/>
      <sheetName val="남양시작동자105노65기1.3화1.2"/>
      <sheetName val="주형"/>
      <sheetName val="J直材4"/>
      <sheetName val="내역서전체"/>
      <sheetName val="산출근거"/>
      <sheetName val="ABUT수량-A1"/>
      <sheetName val="참고자료"/>
      <sheetName val="참고사항"/>
      <sheetName val="guard(mac)"/>
      <sheetName val="절취및터파기"/>
      <sheetName val="단가산출서"/>
      <sheetName val="수자재단위당"/>
      <sheetName val="공비대비"/>
      <sheetName val="차액보증"/>
      <sheetName val="용산1(해보)"/>
      <sheetName val="노무비단가"/>
      <sheetName val="WEIGHT LIST"/>
      <sheetName val="J형측구단위수량"/>
      <sheetName val="유림골조"/>
      <sheetName val="부대시설"/>
      <sheetName val="Apt내역"/>
      <sheetName val="일위목록"/>
      <sheetName val="요율"/>
      <sheetName val="(포장)BOQ-실적공사"/>
      <sheetName val="시점교대"/>
      <sheetName val="접도구역경계표주현황"/>
      <sheetName val="슬래브(유곡)"/>
      <sheetName val="Sheet15"/>
      <sheetName val="구조     ."/>
      <sheetName val="VXXXXXX"/>
      <sheetName val="표지-내역서 (2)"/>
      <sheetName val="연건보고현황"/>
      <sheetName val="공사비증(-)감대비표"/>
      <sheetName val="원가계산서(1공구)-전기"/>
      <sheetName val="원가계산서(1공구)-소방"/>
      <sheetName val="중총괄표(1공구)"/>
      <sheetName val="소총괄표(1공구)"/>
      <sheetName val="내역서(1공구)"/>
      <sheetName val="변경개요"/>
      <sheetName val="지급자재 단가비교"/>
      <sheetName val="표지-일위대가"/>
      <sheetName val="합산자재"/>
      <sheetName val="일목"/>
      <sheetName val="일위대가(통신)"/>
      <sheetName val="일위"/>
      <sheetName val="원격(노무)"/>
      <sheetName val="원격(자재)"/>
      <sheetName val="일위(원격)"/>
      <sheetName val="원격(노임)"/>
      <sheetName val="옵션"/>
      <sheetName val="감독차량비"/>
      <sheetName val="가로등주설치(9M)"/>
      <sheetName val="가로등주설치(10~12M)"/>
      <sheetName val="보안등설치(5~7M)"/>
      <sheetName val="터널등기구지지금구노무비"/>
      <sheetName val="기계화터파기"/>
      <sheetName val="한전인입공사비(1공구)"/>
      <sheetName val="한전공사비(대전-당진)"/>
      <sheetName val="기초입력 DATA"/>
      <sheetName val="49-119"/>
      <sheetName val="내역을"/>
      <sheetName val="가도공"/>
      <sheetName val="1.설계조건"/>
      <sheetName val="2공구산출내역"/>
      <sheetName val="DATA98"/>
      <sheetName val="현장"/>
      <sheetName val="연결임시"/>
      <sheetName val="암거날개벽재료집계"/>
      <sheetName val="위치조서"/>
      <sheetName val="9902"/>
      <sheetName val="3.하중산정4.양수압5.지지력"/>
      <sheetName val="기기리스트"/>
      <sheetName val="N賃率-職"/>
      <sheetName val="총차분(토목)"/>
      <sheetName val="지수"/>
      <sheetName val="(A)내역서"/>
      <sheetName val="역T형교대(직접기초)"/>
      <sheetName val="하부철근수량"/>
      <sheetName val="수량집계"/>
      <sheetName val="잡비계산"/>
      <sheetName val="일위대가목록"/>
      <sheetName val="토공사(흙막이)"/>
      <sheetName val="내역서(삼호)"/>
      <sheetName val="횡배수관"/>
      <sheetName val="단가산출(총괄)"/>
      <sheetName val="일위총괄"/>
      <sheetName val="내역표지"/>
      <sheetName val="DATA 입력부"/>
      <sheetName val="포장수량산출"/>
      <sheetName val="토공총괄집계표"/>
      <sheetName val="제목(수량)"/>
      <sheetName val="수량총괄집계"/>
      <sheetName val="기둥(원형)"/>
      <sheetName val="기초공"/>
      <sheetName val="단위수량산출"/>
      <sheetName val="자재단가"/>
      <sheetName val="횡배수관집현황(2공구)"/>
      <sheetName val="자재 집계표"/>
    </sheetNames>
    <definedNames>
      <definedName name="매크로11"/>
      <definedName name="매크로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/>
      <sheetData sheetId="285"/>
      <sheetData sheetId="286" refreshError="1"/>
      <sheetData sheetId="287"/>
      <sheetData sheetId="288" refreshError="1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/>
      <sheetData sheetId="297" refreshError="1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/>
      <sheetData sheetId="388" refreshError="1"/>
      <sheetData sheetId="389"/>
      <sheetData sheetId="390" refreshError="1"/>
      <sheetData sheetId="391" refreshError="1"/>
      <sheetData sheetId="392"/>
      <sheetData sheetId="393" refreshError="1"/>
      <sheetData sheetId="394"/>
      <sheetData sheetId="395"/>
      <sheetData sheetId="396" refreshError="1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 refreshError="1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/>
      <sheetData sheetId="519" refreshError="1"/>
      <sheetData sheetId="520" refreshError="1"/>
      <sheetData sheetId="521" refreshError="1"/>
      <sheetData sheetId="522" refreshError="1"/>
      <sheetData sheetId="52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</sheetNames>
    <sheetDataSet>
      <sheetData sheetId="0" refreshError="1">
        <row r="61">
          <cell r="G61">
            <v>4.3</v>
          </cell>
        </row>
        <row r="62">
          <cell r="G62">
            <v>4.7</v>
          </cell>
        </row>
        <row r="63">
          <cell r="G63">
            <v>5.9</v>
          </cell>
        </row>
        <row r="64">
          <cell r="G64">
            <v>6</v>
          </cell>
        </row>
        <row r="65">
          <cell r="G65">
            <v>9.4</v>
          </cell>
        </row>
        <row r="66">
          <cell r="G66">
            <v>13.3</v>
          </cell>
        </row>
        <row r="67">
          <cell r="G67">
            <v>16.399999999999999</v>
          </cell>
        </row>
        <row r="68">
          <cell r="G68">
            <v>20.7</v>
          </cell>
        </row>
        <row r="69">
          <cell r="G69">
            <v>24.3</v>
          </cell>
        </row>
        <row r="70">
          <cell r="G70">
            <v>30.2</v>
          </cell>
        </row>
        <row r="71">
          <cell r="G71">
            <v>37.4</v>
          </cell>
        </row>
        <row r="72">
          <cell r="G72">
            <v>53.8</v>
          </cell>
        </row>
        <row r="73">
          <cell r="G73">
            <v>77.099999999999994</v>
          </cell>
        </row>
        <row r="74">
          <cell r="G74">
            <v>94.9</v>
          </cell>
        </row>
        <row r="75">
          <cell r="G75">
            <v>116.5</v>
          </cell>
        </row>
        <row r="76">
          <cell r="G76">
            <v>150.9</v>
          </cell>
        </row>
        <row r="77">
          <cell r="G77">
            <v>156</v>
          </cell>
        </row>
        <row r="78">
          <cell r="G78">
            <v>175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입량"/>
      <sheetName val="우수-5,6"/>
      <sheetName val="1유리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계경비"/>
      <sheetName val="주차구획선수량"/>
      <sheetName val="단면가정"/>
      <sheetName val="수량산출"/>
      <sheetName val="준검 내역서"/>
    </sheetNames>
    <sheetDataSet>
      <sheetData sheetId="0" refreshError="1">
        <row r="61">
          <cell r="J61" t="str">
            <v>에어호스(3/4inch)  19mm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</sheetNames>
    <sheetDataSet>
      <sheetData sheetId="0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dt"/>
      <sheetName val="공사원가"/>
      <sheetName val="내역서집계표"/>
      <sheetName val="내역서99-4"/>
      <sheetName val="일위대가집계표"/>
      <sheetName val="정부노임단가"/>
      <sheetName val="단가조사서"/>
      <sheetName val="견적중기"/>
      <sheetName val="중기산출근거"/>
      <sheetName val="중기집계표"/>
      <sheetName val="중기계산"/>
      <sheetName val="주입율"/>
      <sheetName val="토공일위"/>
      <sheetName val="공통일위"/>
      <sheetName val="일반토목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RCD-장비운반"/>
      <sheetName val="RCD-STAND파일압입"/>
      <sheetName val="RCD-장비이동및거치"/>
      <sheetName val="RCD-굴착(풍화암)"/>
      <sheetName val="RCD-굴착(기반암)"/>
      <sheetName val="RCD-슬라임처리"/>
      <sheetName val="RCD-말뚝조성공"/>
      <sheetName val="RCD-두부정리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INPUT DATA (2)"/>
      <sheetName val="단면 (2)"/>
      <sheetName val="BOX본체수량 (2)"/>
      <sheetName val="BOX토공 (2)"/>
      <sheetName val="Sheet13"/>
      <sheetName val="Sheet14"/>
      <sheetName val="Sheet15"/>
      <sheetName val="Sheet16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교각계산"/>
      <sheetName val="간선계산"/>
      <sheetName val="도장수량(하1)"/>
      <sheetName val="주형"/>
      <sheetName val="ABUT수량-A1"/>
      <sheetName val="수로BOX(시점부)"/>
      <sheetName val="기초INPUT"/>
      <sheetName val="노임이"/>
      <sheetName val="기초공"/>
      <sheetName val="기둥(원형)"/>
      <sheetName val="양수장(기계)"/>
      <sheetName val="D-3109"/>
      <sheetName val="산출근거"/>
      <sheetName val="INPUT"/>
      <sheetName val="다곡2교"/>
      <sheetName val="COPING"/>
      <sheetName val="포장복구집계"/>
      <sheetName val="수로교총재료집계"/>
      <sheetName val="BOX-E"/>
      <sheetName val="실행철강하도"/>
      <sheetName val="투찰"/>
      <sheetName val="입찰안"/>
      <sheetName val="공사비예산서(토목분)"/>
      <sheetName val="내역"/>
      <sheetName val="도색집계"/>
    </sheetNames>
    <sheetDataSet>
      <sheetData sheetId="0" refreshError="1"/>
      <sheetData sheetId="1" refreshError="1"/>
      <sheetData sheetId="2" refreshError="1">
        <row r="55">
          <cell r="K55">
            <v>10.872999999999999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슬래브수량집계"/>
      <sheetName val="슬래브철근집계"/>
      <sheetName val="강재집계"/>
      <sheetName val="진주방향수량집계"/>
      <sheetName val="진주방향철근집계"/>
      <sheetName val="진주방향"/>
      <sheetName val="마산방향수량집계"/>
      <sheetName val="마산방향철근집계"/>
      <sheetName val="마산방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48">
          <cell r="AN348">
            <v>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-TYPE일반수량집계"/>
      <sheetName val="U-TYPE(1)"/>
      <sheetName val="U-TYPE(2)"/>
      <sheetName val="U-TYPE(3)"/>
      <sheetName val="U-TYPE(4)"/>
    </sheetNames>
    <sheetDataSet>
      <sheetData sheetId="0" refreshError="1"/>
      <sheetData sheetId="1" refreshError="1">
        <row r="10">
          <cell r="F10">
            <v>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G5"/>
  <sheetViews>
    <sheetView view="pageBreakPreview" zoomScaleSheetLayoutView="100" workbookViewId="0">
      <pane ySplit="2" topLeftCell="A3" activePane="bottomLeft" state="frozen"/>
      <selection pane="bottomLeft" activeCell="B11" sqref="B11:B12"/>
    </sheetView>
  </sheetViews>
  <sheetFormatPr defaultColWidth="8.375" defaultRowHeight="24.95" customHeight="1"/>
  <cols>
    <col min="1" max="1" width="13.625" style="18" customWidth="1"/>
    <col min="2" max="2" width="25.625" style="18" customWidth="1"/>
    <col min="3" max="3" width="15.625" style="18" customWidth="1"/>
    <col min="4" max="4" width="8.625" style="18" customWidth="1"/>
    <col min="5" max="5" width="10.625" style="18" customWidth="1"/>
    <col min="6" max="6" width="13.625" style="18" customWidth="1"/>
    <col min="7" max="16384" width="8.375" style="18"/>
  </cols>
  <sheetData>
    <row r="1" spans="1:7" ht="30" customHeight="1">
      <c r="A1" s="25" t="str">
        <f>CONCATENATE("가설도로 설치구간 토공 집계표 (",G1,")")</f>
        <v>가설도로 설치구간 토공 집계표 (주간)</v>
      </c>
      <c r="B1" s="25"/>
      <c r="C1" s="25"/>
      <c r="D1" s="25"/>
      <c r="E1" s="25"/>
      <c r="F1" s="25"/>
      <c r="G1" s="17" t="s">
        <v>37</v>
      </c>
    </row>
    <row r="2" spans="1:7" ht="24.95" customHeight="1">
      <c r="A2" s="19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20" t="s">
        <v>5</v>
      </c>
    </row>
    <row r="3" spans="1:7" ht="24.95" customHeight="1">
      <c r="A3" s="20" t="s">
        <v>6</v>
      </c>
      <c r="B3" s="20" t="s">
        <v>7</v>
      </c>
      <c r="C3" s="20"/>
      <c r="D3" s="22"/>
      <c r="E3" s="23"/>
      <c r="F3" s="22"/>
    </row>
    <row r="4" spans="1:7" ht="24.95" customHeight="1">
      <c r="A4" s="20" t="s">
        <v>8</v>
      </c>
      <c r="B4" s="20" t="s">
        <v>9</v>
      </c>
      <c r="C4" s="20"/>
      <c r="D4" s="22"/>
      <c r="E4" s="23"/>
      <c r="F4" s="22"/>
    </row>
    <row r="5" spans="1:7" ht="24.95" customHeight="1">
      <c r="A5" s="22" t="s">
        <v>10</v>
      </c>
      <c r="B5" s="22" t="s">
        <v>14</v>
      </c>
      <c r="C5" s="22" t="s">
        <v>11</v>
      </c>
      <c r="D5" s="24" t="s">
        <v>13</v>
      </c>
      <c r="E5" s="23">
        <f>공사용가도제원!K6</f>
        <v>354.09000000000003</v>
      </c>
      <c r="F5" s="22" t="s">
        <v>12</v>
      </c>
    </row>
  </sheetData>
  <mergeCells count="1">
    <mergeCell ref="A1:F1"/>
  </mergeCells>
  <phoneticPr fontId="1" type="noConversion"/>
  <printOptions horizontalCentered="1"/>
  <pageMargins left="0.74803149606299213" right="0.6692913385826772" top="0.98425196850393704" bottom="0.78740157480314965" header="0.39370078740157483" footer="0.39370078740157483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34"/>
  <sheetViews>
    <sheetView tabSelected="1" zoomScale="145" zoomScaleNormal="145" zoomScaleSheetLayoutView="130" workbookViewId="0">
      <pane ySplit="3" topLeftCell="A4" activePane="bottomLeft" state="frozen"/>
      <selection activeCell="E9" sqref="E9"/>
      <selection pane="bottomLeft" activeCell="A6" sqref="A6"/>
    </sheetView>
  </sheetViews>
  <sheetFormatPr defaultRowHeight="12" outlineLevelCol="1"/>
  <cols>
    <col min="1" max="1" width="13.75" style="1" customWidth="1"/>
    <col min="2" max="2" width="9.375" style="1" customWidth="1"/>
    <col min="3" max="3" width="7.875" style="1" customWidth="1"/>
    <col min="4" max="5" width="8.625" style="1" customWidth="1"/>
    <col min="6" max="8" width="12.625" style="1" customWidth="1"/>
    <col min="9" max="9" width="9.5" style="1" customWidth="1"/>
    <col min="10" max="11" width="11.5" style="1" customWidth="1"/>
    <col min="12" max="12" width="9" style="1" customWidth="1"/>
    <col min="13" max="13" width="9" style="1" hidden="1" customWidth="1" outlineLevel="1"/>
    <col min="14" max="14" width="9" style="1" collapsed="1"/>
    <col min="15" max="256" width="9" style="1"/>
    <col min="257" max="257" width="13.75" style="1" customWidth="1"/>
    <col min="258" max="259" width="8.625" style="1" customWidth="1"/>
    <col min="260" max="262" width="12.625" style="1" customWidth="1"/>
    <col min="263" max="263" width="9.5" style="1" customWidth="1"/>
    <col min="264" max="265" width="11.5" style="1" customWidth="1"/>
    <col min="266" max="266" width="15" style="1" customWidth="1"/>
    <col min="267" max="512" width="9" style="1"/>
    <col min="513" max="513" width="13.75" style="1" customWidth="1"/>
    <col min="514" max="515" width="8.625" style="1" customWidth="1"/>
    <col min="516" max="518" width="12.625" style="1" customWidth="1"/>
    <col min="519" max="519" width="9.5" style="1" customWidth="1"/>
    <col min="520" max="521" width="11.5" style="1" customWidth="1"/>
    <col min="522" max="522" width="15" style="1" customWidth="1"/>
    <col min="523" max="768" width="9" style="1"/>
    <col min="769" max="769" width="13.75" style="1" customWidth="1"/>
    <col min="770" max="771" width="8.625" style="1" customWidth="1"/>
    <col min="772" max="774" width="12.625" style="1" customWidth="1"/>
    <col min="775" max="775" width="9.5" style="1" customWidth="1"/>
    <col min="776" max="777" width="11.5" style="1" customWidth="1"/>
    <col min="778" max="778" width="15" style="1" customWidth="1"/>
    <col min="779" max="1024" width="9" style="1"/>
    <col min="1025" max="1025" width="13.75" style="1" customWidth="1"/>
    <col min="1026" max="1027" width="8.625" style="1" customWidth="1"/>
    <col min="1028" max="1030" width="12.625" style="1" customWidth="1"/>
    <col min="1031" max="1031" width="9.5" style="1" customWidth="1"/>
    <col min="1032" max="1033" width="11.5" style="1" customWidth="1"/>
    <col min="1034" max="1034" width="15" style="1" customWidth="1"/>
    <col min="1035" max="1280" width="9" style="1"/>
    <col min="1281" max="1281" width="13.75" style="1" customWidth="1"/>
    <col min="1282" max="1283" width="8.625" style="1" customWidth="1"/>
    <col min="1284" max="1286" width="12.625" style="1" customWidth="1"/>
    <col min="1287" max="1287" width="9.5" style="1" customWidth="1"/>
    <col min="1288" max="1289" width="11.5" style="1" customWidth="1"/>
    <col min="1290" max="1290" width="15" style="1" customWidth="1"/>
    <col min="1291" max="1536" width="9" style="1"/>
    <col min="1537" max="1537" width="13.75" style="1" customWidth="1"/>
    <col min="1538" max="1539" width="8.625" style="1" customWidth="1"/>
    <col min="1540" max="1542" width="12.625" style="1" customWidth="1"/>
    <col min="1543" max="1543" width="9.5" style="1" customWidth="1"/>
    <col min="1544" max="1545" width="11.5" style="1" customWidth="1"/>
    <col min="1546" max="1546" width="15" style="1" customWidth="1"/>
    <col min="1547" max="1792" width="9" style="1"/>
    <col min="1793" max="1793" width="13.75" style="1" customWidth="1"/>
    <col min="1794" max="1795" width="8.625" style="1" customWidth="1"/>
    <col min="1796" max="1798" width="12.625" style="1" customWidth="1"/>
    <col min="1799" max="1799" width="9.5" style="1" customWidth="1"/>
    <col min="1800" max="1801" width="11.5" style="1" customWidth="1"/>
    <col min="1802" max="1802" width="15" style="1" customWidth="1"/>
    <col min="1803" max="2048" width="9" style="1"/>
    <col min="2049" max="2049" width="13.75" style="1" customWidth="1"/>
    <col min="2050" max="2051" width="8.625" style="1" customWidth="1"/>
    <col min="2052" max="2054" width="12.625" style="1" customWidth="1"/>
    <col min="2055" max="2055" width="9.5" style="1" customWidth="1"/>
    <col min="2056" max="2057" width="11.5" style="1" customWidth="1"/>
    <col min="2058" max="2058" width="15" style="1" customWidth="1"/>
    <col min="2059" max="2304" width="9" style="1"/>
    <col min="2305" max="2305" width="13.75" style="1" customWidth="1"/>
    <col min="2306" max="2307" width="8.625" style="1" customWidth="1"/>
    <col min="2308" max="2310" width="12.625" style="1" customWidth="1"/>
    <col min="2311" max="2311" width="9.5" style="1" customWidth="1"/>
    <col min="2312" max="2313" width="11.5" style="1" customWidth="1"/>
    <col min="2314" max="2314" width="15" style="1" customWidth="1"/>
    <col min="2315" max="2560" width="9" style="1"/>
    <col min="2561" max="2561" width="13.75" style="1" customWidth="1"/>
    <col min="2562" max="2563" width="8.625" style="1" customWidth="1"/>
    <col min="2564" max="2566" width="12.625" style="1" customWidth="1"/>
    <col min="2567" max="2567" width="9.5" style="1" customWidth="1"/>
    <col min="2568" max="2569" width="11.5" style="1" customWidth="1"/>
    <col min="2570" max="2570" width="15" style="1" customWidth="1"/>
    <col min="2571" max="2816" width="9" style="1"/>
    <col min="2817" max="2817" width="13.75" style="1" customWidth="1"/>
    <col min="2818" max="2819" width="8.625" style="1" customWidth="1"/>
    <col min="2820" max="2822" width="12.625" style="1" customWidth="1"/>
    <col min="2823" max="2823" width="9.5" style="1" customWidth="1"/>
    <col min="2824" max="2825" width="11.5" style="1" customWidth="1"/>
    <col min="2826" max="2826" width="15" style="1" customWidth="1"/>
    <col min="2827" max="3072" width="9" style="1"/>
    <col min="3073" max="3073" width="13.75" style="1" customWidth="1"/>
    <col min="3074" max="3075" width="8.625" style="1" customWidth="1"/>
    <col min="3076" max="3078" width="12.625" style="1" customWidth="1"/>
    <col min="3079" max="3079" width="9.5" style="1" customWidth="1"/>
    <col min="3080" max="3081" width="11.5" style="1" customWidth="1"/>
    <col min="3082" max="3082" width="15" style="1" customWidth="1"/>
    <col min="3083" max="3328" width="9" style="1"/>
    <col min="3329" max="3329" width="13.75" style="1" customWidth="1"/>
    <col min="3330" max="3331" width="8.625" style="1" customWidth="1"/>
    <col min="3332" max="3334" width="12.625" style="1" customWidth="1"/>
    <col min="3335" max="3335" width="9.5" style="1" customWidth="1"/>
    <col min="3336" max="3337" width="11.5" style="1" customWidth="1"/>
    <col min="3338" max="3338" width="15" style="1" customWidth="1"/>
    <col min="3339" max="3584" width="9" style="1"/>
    <col min="3585" max="3585" width="13.75" style="1" customWidth="1"/>
    <col min="3586" max="3587" width="8.625" style="1" customWidth="1"/>
    <col min="3588" max="3590" width="12.625" style="1" customWidth="1"/>
    <col min="3591" max="3591" width="9.5" style="1" customWidth="1"/>
    <col min="3592" max="3593" width="11.5" style="1" customWidth="1"/>
    <col min="3594" max="3594" width="15" style="1" customWidth="1"/>
    <col min="3595" max="3840" width="9" style="1"/>
    <col min="3841" max="3841" width="13.75" style="1" customWidth="1"/>
    <col min="3842" max="3843" width="8.625" style="1" customWidth="1"/>
    <col min="3844" max="3846" width="12.625" style="1" customWidth="1"/>
    <col min="3847" max="3847" width="9.5" style="1" customWidth="1"/>
    <col min="3848" max="3849" width="11.5" style="1" customWidth="1"/>
    <col min="3850" max="3850" width="15" style="1" customWidth="1"/>
    <col min="3851" max="4096" width="9" style="1"/>
    <col min="4097" max="4097" width="13.75" style="1" customWidth="1"/>
    <col min="4098" max="4099" width="8.625" style="1" customWidth="1"/>
    <col min="4100" max="4102" width="12.625" style="1" customWidth="1"/>
    <col min="4103" max="4103" width="9.5" style="1" customWidth="1"/>
    <col min="4104" max="4105" width="11.5" style="1" customWidth="1"/>
    <col min="4106" max="4106" width="15" style="1" customWidth="1"/>
    <col min="4107" max="4352" width="9" style="1"/>
    <col min="4353" max="4353" width="13.75" style="1" customWidth="1"/>
    <col min="4354" max="4355" width="8.625" style="1" customWidth="1"/>
    <col min="4356" max="4358" width="12.625" style="1" customWidth="1"/>
    <col min="4359" max="4359" width="9.5" style="1" customWidth="1"/>
    <col min="4360" max="4361" width="11.5" style="1" customWidth="1"/>
    <col min="4362" max="4362" width="15" style="1" customWidth="1"/>
    <col min="4363" max="4608" width="9" style="1"/>
    <col min="4609" max="4609" width="13.75" style="1" customWidth="1"/>
    <col min="4610" max="4611" width="8.625" style="1" customWidth="1"/>
    <col min="4612" max="4614" width="12.625" style="1" customWidth="1"/>
    <col min="4615" max="4615" width="9.5" style="1" customWidth="1"/>
    <col min="4616" max="4617" width="11.5" style="1" customWidth="1"/>
    <col min="4618" max="4618" width="15" style="1" customWidth="1"/>
    <col min="4619" max="4864" width="9" style="1"/>
    <col min="4865" max="4865" width="13.75" style="1" customWidth="1"/>
    <col min="4866" max="4867" width="8.625" style="1" customWidth="1"/>
    <col min="4868" max="4870" width="12.625" style="1" customWidth="1"/>
    <col min="4871" max="4871" width="9.5" style="1" customWidth="1"/>
    <col min="4872" max="4873" width="11.5" style="1" customWidth="1"/>
    <col min="4874" max="4874" width="15" style="1" customWidth="1"/>
    <col min="4875" max="5120" width="9" style="1"/>
    <col min="5121" max="5121" width="13.75" style="1" customWidth="1"/>
    <col min="5122" max="5123" width="8.625" style="1" customWidth="1"/>
    <col min="5124" max="5126" width="12.625" style="1" customWidth="1"/>
    <col min="5127" max="5127" width="9.5" style="1" customWidth="1"/>
    <col min="5128" max="5129" width="11.5" style="1" customWidth="1"/>
    <col min="5130" max="5130" width="15" style="1" customWidth="1"/>
    <col min="5131" max="5376" width="9" style="1"/>
    <col min="5377" max="5377" width="13.75" style="1" customWidth="1"/>
    <col min="5378" max="5379" width="8.625" style="1" customWidth="1"/>
    <col min="5380" max="5382" width="12.625" style="1" customWidth="1"/>
    <col min="5383" max="5383" width="9.5" style="1" customWidth="1"/>
    <col min="5384" max="5385" width="11.5" style="1" customWidth="1"/>
    <col min="5386" max="5386" width="15" style="1" customWidth="1"/>
    <col min="5387" max="5632" width="9" style="1"/>
    <col min="5633" max="5633" width="13.75" style="1" customWidth="1"/>
    <col min="5634" max="5635" width="8.625" style="1" customWidth="1"/>
    <col min="5636" max="5638" width="12.625" style="1" customWidth="1"/>
    <col min="5639" max="5639" width="9.5" style="1" customWidth="1"/>
    <col min="5640" max="5641" width="11.5" style="1" customWidth="1"/>
    <col min="5642" max="5642" width="15" style="1" customWidth="1"/>
    <col min="5643" max="5888" width="9" style="1"/>
    <col min="5889" max="5889" width="13.75" style="1" customWidth="1"/>
    <col min="5890" max="5891" width="8.625" style="1" customWidth="1"/>
    <col min="5892" max="5894" width="12.625" style="1" customWidth="1"/>
    <col min="5895" max="5895" width="9.5" style="1" customWidth="1"/>
    <col min="5896" max="5897" width="11.5" style="1" customWidth="1"/>
    <col min="5898" max="5898" width="15" style="1" customWidth="1"/>
    <col min="5899" max="6144" width="9" style="1"/>
    <col min="6145" max="6145" width="13.75" style="1" customWidth="1"/>
    <col min="6146" max="6147" width="8.625" style="1" customWidth="1"/>
    <col min="6148" max="6150" width="12.625" style="1" customWidth="1"/>
    <col min="6151" max="6151" width="9.5" style="1" customWidth="1"/>
    <col min="6152" max="6153" width="11.5" style="1" customWidth="1"/>
    <col min="6154" max="6154" width="15" style="1" customWidth="1"/>
    <col min="6155" max="6400" width="9" style="1"/>
    <col min="6401" max="6401" width="13.75" style="1" customWidth="1"/>
    <col min="6402" max="6403" width="8.625" style="1" customWidth="1"/>
    <col min="6404" max="6406" width="12.625" style="1" customWidth="1"/>
    <col min="6407" max="6407" width="9.5" style="1" customWidth="1"/>
    <col min="6408" max="6409" width="11.5" style="1" customWidth="1"/>
    <col min="6410" max="6410" width="15" style="1" customWidth="1"/>
    <col min="6411" max="6656" width="9" style="1"/>
    <col min="6657" max="6657" width="13.75" style="1" customWidth="1"/>
    <col min="6658" max="6659" width="8.625" style="1" customWidth="1"/>
    <col min="6660" max="6662" width="12.625" style="1" customWidth="1"/>
    <col min="6663" max="6663" width="9.5" style="1" customWidth="1"/>
    <col min="6664" max="6665" width="11.5" style="1" customWidth="1"/>
    <col min="6666" max="6666" width="15" style="1" customWidth="1"/>
    <col min="6667" max="6912" width="9" style="1"/>
    <col min="6913" max="6913" width="13.75" style="1" customWidth="1"/>
    <col min="6914" max="6915" width="8.625" style="1" customWidth="1"/>
    <col min="6916" max="6918" width="12.625" style="1" customWidth="1"/>
    <col min="6919" max="6919" width="9.5" style="1" customWidth="1"/>
    <col min="6920" max="6921" width="11.5" style="1" customWidth="1"/>
    <col min="6922" max="6922" width="15" style="1" customWidth="1"/>
    <col min="6923" max="7168" width="9" style="1"/>
    <col min="7169" max="7169" width="13.75" style="1" customWidth="1"/>
    <col min="7170" max="7171" width="8.625" style="1" customWidth="1"/>
    <col min="7172" max="7174" width="12.625" style="1" customWidth="1"/>
    <col min="7175" max="7175" width="9.5" style="1" customWidth="1"/>
    <col min="7176" max="7177" width="11.5" style="1" customWidth="1"/>
    <col min="7178" max="7178" width="15" style="1" customWidth="1"/>
    <col min="7179" max="7424" width="9" style="1"/>
    <col min="7425" max="7425" width="13.75" style="1" customWidth="1"/>
    <col min="7426" max="7427" width="8.625" style="1" customWidth="1"/>
    <col min="7428" max="7430" width="12.625" style="1" customWidth="1"/>
    <col min="7431" max="7431" width="9.5" style="1" customWidth="1"/>
    <col min="7432" max="7433" width="11.5" style="1" customWidth="1"/>
    <col min="7434" max="7434" width="15" style="1" customWidth="1"/>
    <col min="7435" max="7680" width="9" style="1"/>
    <col min="7681" max="7681" width="13.75" style="1" customWidth="1"/>
    <col min="7682" max="7683" width="8.625" style="1" customWidth="1"/>
    <col min="7684" max="7686" width="12.625" style="1" customWidth="1"/>
    <col min="7687" max="7687" width="9.5" style="1" customWidth="1"/>
    <col min="7688" max="7689" width="11.5" style="1" customWidth="1"/>
    <col min="7690" max="7690" width="15" style="1" customWidth="1"/>
    <col min="7691" max="7936" width="9" style="1"/>
    <col min="7937" max="7937" width="13.75" style="1" customWidth="1"/>
    <col min="7938" max="7939" width="8.625" style="1" customWidth="1"/>
    <col min="7940" max="7942" width="12.625" style="1" customWidth="1"/>
    <col min="7943" max="7943" width="9.5" style="1" customWidth="1"/>
    <col min="7944" max="7945" width="11.5" style="1" customWidth="1"/>
    <col min="7946" max="7946" width="15" style="1" customWidth="1"/>
    <col min="7947" max="8192" width="9" style="1"/>
    <col min="8193" max="8193" width="13.75" style="1" customWidth="1"/>
    <col min="8194" max="8195" width="8.625" style="1" customWidth="1"/>
    <col min="8196" max="8198" width="12.625" style="1" customWidth="1"/>
    <col min="8199" max="8199" width="9.5" style="1" customWidth="1"/>
    <col min="8200" max="8201" width="11.5" style="1" customWidth="1"/>
    <col min="8202" max="8202" width="15" style="1" customWidth="1"/>
    <col min="8203" max="8448" width="9" style="1"/>
    <col min="8449" max="8449" width="13.75" style="1" customWidth="1"/>
    <col min="8450" max="8451" width="8.625" style="1" customWidth="1"/>
    <col min="8452" max="8454" width="12.625" style="1" customWidth="1"/>
    <col min="8455" max="8455" width="9.5" style="1" customWidth="1"/>
    <col min="8456" max="8457" width="11.5" style="1" customWidth="1"/>
    <col min="8458" max="8458" width="15" style="1" customWidth="1"/>
    <col min="8459" max="8704" width="9" style="1"/>
    <col min="8705" max="8705" width="13.75" style="1" customWidth="1"/>
    <col min="8706" max="8707" width="8.625" style="1" customWidth="1"/>
    <col min="8708" max="8710" width="12.625" style="1" customWidth="1"/>
    <col min="8711" max="8711" width="9.5" style="1" customWidth="1"/>
    <col min="8712" max="8713" width="11.5" style="1" customWidth="1"/>
    <col min="8714" max="8714" width="15" style="1" customWidth="1"/>
    <col min="8715" max="8960" width="9" style="1"/>
    <col min="8961" max="8961" width="13.75" style="1" customWidth="1"/>
    <col min="8962" max="8963" width="8.625" style="1" customWidth="1"/>
    <col min="8964" max="8966" width="12.625" style="1" customWidth="1"/>
    <col min="8967" max="8967" width="9.5" style="1" customWidth="1"/>
    <col min="8968" max="8969" width="11.5" style="1" customWidth="1"/>
    <col min="8970" max="8970" width="15" style="1" customWidth="1"/>
    <col min="8971" max="9216" width="9" style="1"/>
    <col min="9217" max="9217" width="13.75" style="1" customWidth="1"/>
    <col min="9218" max="9219" width="8.625" style="1" customWidth="1"/>
    <col min="9220" max="9222" width="12.625" style="1" customWidth="1"/>
    <col min="9223" max="9223" width="9.5" style="1" customWidth="1"/>
    <col min="9224" max="9225" width="11.5" style="1" customWidth="1"/>
    <col min="9226" max="9226" width="15" style="1" customWidth="1"/>
    <col min="9227" max="9472" width="9" style="1"/>
    <col min="9473" max="9473" width="13.75" style="1" customWidth="1"/>
    <col min="9474" max="9475" width="8.625" style="1" customWidth="1"/>
    <col min="9476" max="9478" width="12.625" style="1" customWidth="1"/>
    <col min="9479" max="9479" width="9.5" style="1" customWidth="1"/>
    <col min="9480" max="9481" width="11.5" style="1" customWidth="1"/>
    <col min="9482" max="9482" width="15" style="1" customWidth="1"/>
    <col min="9483" max="9728" width="9" style="1"/>
    <col min="9729" max="9729" width="13.75" style="1" customWidth="1"/>
    <col min="9730" max="9731" width="8.625" style="1" customWidth="1"/>
    <col min="9732" max="9734" width="12.625" style="1" customWidth="1"/>
    <col min="9735" max="9735" width="9.5" style="1" customWidth="1"/>
    <col min="9736" max="9737" width="11.5" style="1" customWidth="1"/>
    <col min="9738" max="9738" width="15" style="1" customWidth="1"/>
    <col min="9739" max="9984" width="9" style="1"/>
    <col min="9985" max="9985" width="13.75" style="1" customWidth="1"/>
    <col min="9986" max="9987" width="8.625" style="1" customWidth="1"/>
    <col min="9988" max="9990" width="12.625" style="1" customWidth="1"/>
    <col min="9991" max="9991" width="9.5" style="1" customWidth="1"/>
    <col min="9992" max="9993" width="11.5" style="1" customWidth="1"/>
    <col min="9994" max="9994" width="15" style="1" customWidth="1"/>
    <col min="9995" max="10240" width="9" style="1"/>
    <col min="10241" max="10241" width="13.75" style="1" customWidth="1"/>
    <col min="10242" max="10243" width="8.625" style="1" customWidth="1"/>
    <col min="10244" max="10246" width="12.625" style="1" customWidth="1"/>
    <col min="10247" max="10247" width="9.5" style="1" customWidth="1"/>
    <col min="10248" max="10249" width="11.5" style="1" customWidth="1"/>
    <col min="10250" max="10250" width="15" style="1" customWidth="1"/>
    <col min="10251" max="10496" width="9" style="1"/>
    <col min="10497" max="10497" width="13.75" style="1" customWidth="1"/>
    <col min="10498" max="10499" width="8.625" style="1" customWidth="1"/>
    <col min="10500" max="10502" width="12.625" style="1" customWidth="1"/>
    <col min="10503" max="10503" width="9.5" style="1" customWidth="1"/>
    <col min="10504" max="10505" width="11.5" style="1" customWidth="1"/>
    <col min="10506" max="10506" width="15" style="1" customWidth="1"/>
    <col min="10507" max="10752" width="9" style="1"/>
    <col min="10753" max="10753" width="13.75" style="1" customWidth="1"/>
    <col min="10754" max="10755" width="8.625" style="1" customWidth="1"/>
    <col min="10756" max="10758" width="12.625" style="1" customWidth="1"/>
    <col min="10759" max="10759" width="9.5" style="1" customWidth="1"/>
    <col min="10760" max="10761" width="11.5" style="1" customWidth="1"/>
    <col min="10762" max="10762" width="15" style="1" customWidth="1"/>
    <col min="10763" max="11008" width="9" style="1"/>
    <col min="11009" max="11009" width="13.75" style="1" customWidth="1"/>
    <col min="11010" max="11011" width="8.625" style="1" customWidth="1"/>
    <col min="11012" max="11014" width="12.625" style="1" customWidth="1"/>
    <col min="11015" max="11015" width="9.5" style="1" customWidth="1"/>
    <col min="11016" max="11017" width="11.5" style="1" customWidth="1"/>
    <col min="11018" max="11018" width="15" style="1" customWidth="1"/>
    <col min="11019" max="11264" width="9" style="1"/>
    <col min="11265" max="11265" width="13.75" style="1" customWidth="1"/>
    <col min="11266" max="11267" width="8.625" style="1" customWidth="1"/>
    <col min="11268" max="11270" width="12.625" style="1" customWidth="1"/>
    <col min="11271" max="11271" width="9.5" style="1" customWidth="1"/>
    <col min="11272" max="11273" width="11.5" style="1" customWidth="1"/>
    <col min="11274" max="11274" width="15" style="1" customWidth="1"/>
    <col min="11275" max="11520" width="9" style="1"/>
    <col min="11521" max="11521" width="13.75" style="1" customWidth="1"/>
    <col min="11522" max="11523" width="8.625" style="1" customWidth="1"/>
    <col min="11524" max="11526" width="12.625" style="1" customWidth="1"/>
    <col min="11527" max="11527" width="9.5" style="1" customWidth="1"/>
    <col min="11528" max="11529" width="11.5" style="1" customWidth="1"/>
    <col min="11530" max="11530" width="15" style="1" customWidth="1"/>
    <col min="11531" max="11776" width="9" style="1"/>
    <col min="11777" max="11777" width="13.75" style="1" customWidth="1"/>
    <col min="11778" max="11779" width="8.625" style="1" customWidth="1"/>
    <col min="11780" max="11782" width="12.625" style="1" customWidth="1"/>
    <col min="11783" max="11783" width="9.5" style="1" customWidth="1"/>
    <col min="11784" max="11785" width="11.5" style="1" customWidth="1"/>
    <col min="11786" max="11786" width="15" style="1" customWidth="1"/>
    <col min="11787" max="12032" width="9" style="1"/>
    <col min="12033" max="12033" width="13.75" style="1" customWidth="1"/>
    <col min="12034" max="12035" width="8.625" style="1" customWidth="1"/>
    <col min="12036" max="12038" width="12.625" style="1" customWidth="1"/>
    <col min="12039" max="12039" width="9.5" style="1" customWidth="1"/>
    <col min="12040" max="12041" width="11.5" style="1" customWidth="1"/>
    <col min="12042" max="12042" width="15" style="1" customWidth="1"/>
    <col min="12043" max="12288" width="9" style="1"/>
    <col min="12289" max="12289" width="13.75" style="1" customWidth="1"/>
    <col min="12290" max="12291" width="8.625" style="1" customWidth="1"/>
    <col min="12292" max="12294" width="12.625" style="1" customWidth="1"/>
    <col min="12295" max="12295" width="9.5" style="1" customWidth="1"/>
    <col min="12296" max="12297" width="11.5" style="1" customWidth="1"/>
    <col min="12298" max="12298" width="15" style="1" customWidth="1"/>
    <col min="12299" max="12544" width="9" style="1"/>
    <col min="12545" max="12545" width="13.75" style="1" customWidth="1"/>
    <col min="12546" max="12547" width="8.625" style="1" customWidth="1"/>
    <col min="12548" max="12550" width="12.625" style="1" customWidth="1"/>
    <col min="12551" max="12551" width="9.5" style="1" customWidth="1"/>
    <col min="12552" max="12553" width="11.5" style="1" customWidth="1"/>
    <col min="12554" max="12554" width="15" style="1" customWidth="1"/>
    <col min="12555" max="12800" width="9" style="1"/>
    <col min="12801" max="12801" width="13.75" style="1" customWidth="1"/>
    <col min="12802" max="12803" width="8.625" style="1" customWidth="1"/>
    <col min="12804" max="12806" width="12.625" style="1" customWidth="1"/>
    <col min="12807" max="12807" width="9.5" style="1" customWidth="1"/>
    <col min="12808" max="12809" width="11.5" style="1" customWidth="1"/>
    <col min="12810" max="12810" width="15" style="1" customWidth="1"/>
    <col min="12811" max="13056" width="9" style="1"/>
    <col min="13057" max="13057" width="13.75" style="1" customWidth="1"/>
    <col min="13058" max="13059" width="8.625" style="1" customWidth="1"/>
    <col min="13060" max="13062" width="12.625" style="1" customWidth="1"/>
    <col min="13063" max="13063" width="9.5" style="1" customWidth="1"/>
    <col min="13064" max="13065" width="11.5" style="1" customWidth="1"/>
    <col min="13066" max="13066" width="15" style="1" customWidth="1"/>
    <col min="13067" max="13312" width="9" style="1"/>
    <col min="13313" max="13313" width="13.75" style="1" customWidth="1"/>
    <col min="13314" max="13315" width="8.625" style="1" customWidth="1"/>
    <col min="13316" max="13318" width="12.625" style="1" customWidth="1"/>
    <col min="13319" max="13319" width="9.5" style="1" customWidth="1"/>
    <col min="13320" max="13321" width="11.5" style="1" customWidth="1"/>
    <col min="13322" max="13322" width="15" style="1" customWidth="1"/>
    <col min="13323" max="13568" width="9" style="1"/>
    <col min="13569" max="13569" width="13.75" style="1" customWidth="1"/>
    <col min="13570" max="13571" width="8.625" style="1" customWidth="1"/>
    <col min="13572" max="13574" width="12.625" style="1" customWidth="1"/>
    <col min="13575" max="13575" width="9.5" style="1" customWidth="1"/>
    <col min="13576" max="13577" width="11.5" style="1" customWidth="1"/>
    <col min="13578" max="13578" width="15" style="1" customWidth="1"/>
    <col min="13579" max="13824" width="9" style="1"/>
    <col min="13825" max="13825" width="13.75" style="1" customWidth="1"/>
    <col min="13826" max="13827" width="8.625" style="1" customWidth="1"/>
    <col min="13828" max="13830" width="12.625" style="1" customWidth="1"/>
    <col min="13831" max="13831" width="9.5" style="1" customWidth="1"/>
    <col min="13832" max="13833" width="11.5" style="1" customWidth="1"/>
    <col min="13834" max="13834" width="15" style="1" customWidth="1"/>
    <col min="13835" max="14080" width="9" style="1"/>
    <col min="14081" max="14081" width="13.75" style="1" customWidth="1"/>
    <col min="14082" max="14083" width="8.625" style="1" customWidth="1"/>
    <col min="14084" max="14086" width="12.625" style="1" customWidth="1"/>
    <col min="14087" max="14087" width="9.5" style="1" customWidth="1"/>
    <col min="14088" max="14089" width="11.5" style="1" customWidth="1"/>
    <col min="14090" max="14090" width="15" style="1" customWidth="1"/>
    <col min="14091" max="14336" width="9" style="1"/>
    <col min="14337" max="14337" width="13.75" style="1" customWidth="1"/>
    <col min="14338" max="14339" width="8.625" style="1" customWidth="1"/>
    <col min="14340" max="14342" width="12.625" style="1" customWidth="1"/>
    <col min="14343" max="14343" width="9.5" style="1" customWidth="1"/>
    <col min="14344" max="14345" width="11.5" style="1" customWidth="1"/>
    <col min="14346" max="14346" width="15" style="1" customWidth="1"/>
    <col min="14347" max="14592" width="9" style="1"/>
    <col min="14593" max="14593" width="13.75" style="1" customWidth="1"/>
    <col min="14594" max="14595" width="8.625" style="1" customWidth="1"/>
    <col min="14596" max="14598" width="12.625" style="1" customWidth="1"/>
    <col min="14599" max="14599" width="9.5" style="1" customWidth="1"/>
    <col min="14600" max="14601" width="11.5" style="1" customWidth="1"/>
    <col min="14602" max="14602" width="15" style="1" customWidth="1"/>
    <col min="14603" max="14848" width="9" style="1"/>
    <col min="14849" max="14849" width="13.75" style="1" customWidth="1"/>
    <col min="14850" max="14851" width="8.625" style="1" customWidth="1"/>
    <col min="14852" max="14854" width="12.625" style="1" customWidth="1"/>
    <col min="14855" max="14855" width="9.5" style="1" customWidth="1"/>
    <col min="14856" max="14857" width="11.5" style="1" customWidth="1"/>
    <col min="14858" max="14858" width="15" style="1" customWidth="1"/>
    <col min="14859" max="15104" width="9" style="1"/>
    <col min="15105" max="15105" width="13.75" style="1" customWidth="1"/>
    <col min="15106" max="15107" width="8.625" style="1" customWidth="1"/>
    <col min="15108" max="15110" width="12.625" style="1" customWidth="1"/>
    <col min="15111" max="15111" width="9.5" style="1" customWidth="1"/>
    <col min="15112" max="15113" width="11.5" style="1" customWidth="1"/>
    <col min="15114" max="15114" width="15" style="1" customWidth="1"/>
    <col min="15115" max="15360" width="9" style="1"/>
    <col min="15361" max="15361" width="13.75" style="1" customWidth="1"/>
    <col min="15362" max="15363" width="8.625" style="1" customWidth="1"/>
    <col min="15364" max="15366" width="12.625" style="1" customWidth="1"/>
    <col min="15367" max="15367" width="9.5" style="1" customWidth="1"/>
    <col min="15368" max="15369" width="11.5" style="1" customWidth="1"/>
    <col min="15370" max="15370" width="15" style="1" customWidth="1"/>
    <col min="15371" max="15616" width="9" style="1"/>
    <col min="15617" max="15617" width="13.75" style="1" customWidth="1"/>
    <col min="15618" max="15619" width="8.625" style="1" customWidth="1"/>
    <col min="15620" max="15622" width="12.625" style="1" customWidth="1"/>
    <col min="15623" max="15623" width="9.5" style="1" customWidth="1"/>
    <col min="15624" max="15625" width="11.5" style="1" customWidth="1"/>
    <col min="15626" max="15626" width="15" style="1" customWidth="1"/>
    <col min="15627" max="15872" width="9" style="1"/>
    <col min="15873" max="15873" width="13.75" style="1" customWidth="1"/>
    <col min="15874" max="15875" width="8.625" style="1" customWidth="1"/>
    <col min="15876" max="15878" width="12.625" style="1" customWidth="1"/>
    <col min="15879" max="15879" width="9.5" style="1" customWidth="1"/>
    <col min="15880" max="15881" width="11.5" style="1" customWidth="1"/>
    <col min="15882" max="15882" width="15" style="1" customWidth="1"/>
    <col min="15883" max="16128" width="9" style="1"/>
    <col min="16129" max="16129" width="13.75" style="1" customWidth="1"/>
    <col min="16130" max="16131" width="8.625" style="1" customWidth="1"/>
    <col min="16132" max="16134" width="12.625" style="1" customWidth="1"/>
    <col min="16135" max="16135" width="9.5" style="1" customWidth="1"/>
    <col min="16136" max="16137" width="11.5" style="1" customWidth="1"/>
    <col min="16138" max="16138" width="15" style="1" customWidth="1"/>
    <col min="16139" max="16384" width="9" style="1"/>
  </cols>
  <sheetData>
    <row r="1" spans="1:13" ht="33" customHeight="1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 t="str">
        <f>가도구간토공집계!G1</f>
        <v>주간</v>
      </c>
    </row>
    <row r="2" spans="1:13" ht="20.100000000000001" customHeight="1">
      <c r="A2" s="27" t="s">
        <v>17</v>
      </c>
      <c r="B2" s="31" t="s">
        <v>19</v>
      </c>
      <c r="C2" s="32"/>
      <c r="D2" s="29" t="s">
        <v>20</v>
      </c>
      <c r="E2" s="29"/>
      <c r="F2" s="2" t="s">
        <v>21</v>
      </c>
      <c r="G2" s="2" t="s">
        <v>22</v>
      </c>
      <c r="H2" s="4" t="s">
        <v>23</v>
      </c>
      <c r="I2" s="27" t="s">
        <v>24</v>
      </c>
      <c r="J2" s="2" t="s">
        <v>25</v>
      </c>
      <c r="K2" s="2" t="s">
        <v>26</v>
      </c>
      <c r="L2" s="30" t="s">
        <v>27</v>
      </c>
    </row>
    <row r="3" spans="1:13" ht="20.100000000000001" customHeight="1">
      <c r="A3" s="28"/>
      <c r="B3" s="33"/>
      <c r="C3" s="34"/>
      <c r="D3" s="5" t="s">
        <v>15</v>
      </c>
      <c r="E3" s="5" t="s">
        <v>16</v>
      </c>
      <c r="F3" s="6" t="s">
        <v>28</v>
      </c>
      <c r="G3" s="6" t="s">
        <v>29</v>
      </c>
      <c r="H3" s="4" t="s">
        <v>30</v>
      </c>
      <c r="I3" s="28"/>
      <c r="J3" s="6" t="s">
        <v>31</v>
      </c>
      <c r="K3" s="6" t="s">
        <v>32</v>
      </c>
      <c r="L3" s="28"/>
    </row>
    <row r="4" spans="1:13" ht="20.100000000000001" customHeight="1">
      <c r="A4" s="7">
        <v>1</v>
      </c>
      <c r="B4" s="8">
        <v>9</v>
      </c>
      <c r="C4" s="9">
        <v>21</v>
      </c>
      <c r="D4" s="10">
        <v>65.8</v>
      </c>
      <c r="E4" s="10">
        <v>62.27</v>
      </c>
      <c r="F4" s="10">
        <f>D4-E4</f>
        <v>3.529999999999994</v>
      </c>
      <c r="G4" s="10">
        <v>0</v>
      </c>
      <c r="H4" s="10">
        <f>F4*10</f>
        <v>35.29999999999994</v>
      </c>
      <c r="I4" s="10">
        <f>ROUND(F4/H4*100,2)</f>
        <v>10</v>
      </c>
      <c r="J4" s="10">
        <v>3</v>
      </c>
      <c r="K4" s="10">
        <f>ROUND(((H4*J4*F4)/2)-((G4*J4*F4)/2),2)</f>
        <v>186.91</v>
      </c>
      <c r="L4" s="3"/>
      <c r="M4" s="11" t="s">
        <v>36</v>
      </c>
    </row>
    <row r="5" spans="1:13" ht="20.100000000000001" customHeight="1">
      <c r="A5" s="7">
        <v>1</v>
      </c>
      <c r="B5" s="8">
        <v>283</v>
      </c>
      <c r="C5" s="9">
        <v>15.2</v>
      </c>
      <c r="D5" s="10">
        <v>59.62</v>
      </c>
      <c r="E5" s="10">
        <v>56.18</v>
      </c>
      <c r="F5" s="10">
        <f t="shared" ref="F5" si="0">D5-E5</f>
        <v>3.4399999999999977</v>
      </c>
      <c r="G5" s="10">
        <v>2</v>
      </c>
      <c r="H5" s="10">
        <f t="shared" ref="H5" si="1">F5*10</f>
        <v>34.399999999999977</v>
      </c>
      <c r="I5" s="10">
        <f t="shared" ref="I5" si="2">ROUND(F5/H5*100,2)</f>
        <v>10</v>
      </c>
      <c r="J5" s="10">
        <v>3</v>
      </c>
      <c r="K5" s="10">
        <f t="shared" ref="K5" si="3">ROUND(((H5*J5*F5)/2)-((G5*J5*F5)/2),2)</f>
        <v>167.18</v>
      </c>
      <c r="L5" s="3"/>
      <c r="M5" s="11" t="s">
        <v>36</v>
      </c>
    </row>
    <row r="6" spans="1:13" ht="20.100000000000001" customHeight="1">
      <c r="A6" s="12" t="s">
        <v>18</v>
      </c>
      <c r="B6" s="13"/>
      <c r="C6" s="14"/>
      <c r="D6" s="3"/>
      <c r="E6" s="3"/>
      <c r="F6" s="3"/>
      <c r="G6" s="10"/>
      <c r="H6" s="10">
        <f>SUM(H4:H5)</f>
        <v>69.699999999999918</v>
      </c>
      <c r="I6" s="10"/>
      <c r="J6" s="10"/>
      <c r="K6" s="10">
        <f>SUMIF(M4:M5,M1,K4:K5)</f>
        <v>354.09000000000003</v>
      </c>
      <c r="L6" s="3"/>
    </row>
    <row r="7" spans="1:13" ht="17.100000000000001" customHeight="1"/>
    <row r="8" spans="1:13" ht="17.100000000000001" customHeight="1">
      <c r="A8" s="15" t="s">
        <v>34</v>
      </c>
      <c r="B8" s="16" t="s">
        <v>33</v>
      </c>
      <c r="C8" s="16"/>
    </row>
    <row r="9" spans="1:13" ht="17.100000000000001" customHeight="1"/>
    <row r="10" spans="1:13" ht="17.100000000000001" customHeight="1">
      <c r="A10" s="16"/>
      <c r="B10" s="16"/>
      <c r="C10" s="16"/>
    </row>
    <row r="11" spans="1:13" ht="17.100000000000001" customHeight="1"/>
    <row r="12" spans="1:13" ht="17.100000000000001" customHeight="1">
      <c r="A12" s="16"/>
      <c r="B12" s="16"/>
      <c r="C12" s="16"/>
    </row>
    <row r="13" spans="1:13" ht="17.100000000000001" customHeight="1"/>
    <row r="14" spans="1:13" ht="17.100000000000001" customHeight="1">
      <c r="A14" s="16"/>
      <c r="B14" s="16"/>
      <c r="C14" s="16"/>
    </row>
    <row r="15" spans="1:13" ht="17.100000000000001" customHeight="1"/>
    <row r="16" spans="1:13" ht="17.100000000000001" customHeight="1">
      <c r="A16" s="16"/>
      <c r="B16" s="16"/>
      <c r="C16" s="16"/>
    </row>
    <row r="17" s="1" customFormat="1" ht="17.100000000000001" customHeight="1"/>
    <row r="18" s="1" customFormat="1" ht="17.100000000000001" customHeight="1"/>
    <row r="19" s="1" customFormat="1" ht="17.100000000000001" customHeight="1"/>
    <row r="20" s="1" customFormat="1" ht="17.100000000000001" customHeight="1"/>
    <row r="21" s="1" customFormat="1" ht="17.100000000000001" customHeight="1"/>
    <row r="22" s="1" customFormat="1" ht="17.100000000000001" customHeight="1"/>
    <row r="23" s="1" customFormat="1" ht="17.100000000000001" customHeight="1"/>
    <row r="24" s="1" customFormat="1" ht="17.100000000000001" customHeight="1"/>
    <row r="25" s="1" customFormat="1" ht="17.100000000000001" customHeight="1"/>
    <row r="26" s="1" customFormat="1" ht="17.100000000000001" customHeight="1"/>
    <row r="27" s="1" customFormat="1" ht="17.100000000000001" customHeight="1"/>
    <row r="28" s="1" customFormat="1" ht="17.100000000000001" customHeight="1"/>
    <row r="29" s="1" customFormat="1" ht="17.100000000000001" customHeight="1"/>
    <row r="30" s="1" customFormat="1" ht="17.100000000000001" customHeight="1"/>
    <row r="31" s="1" customFormat="1" ht="17.100000000000001" customHeight="1"/>
    <row r="32" s="1" customFormat="1" ht="17.100000000000001" customHeight="1"/>
    <row r="33" s="1" customFormat="1" ht="17.100000000000001" customHeight="1"/>
    <row r="34" s="1" customFormat="1" ht="17.100000000000001" customHeight="1"/>
  </sheetData>
  <mergeCells count="6">
    <mergeCell ref="A1:L1"/>
    <mergeCell ref="A2:A3"/>
    <mergeCell ref="D2:E2"/>
    <mergeCell ref="I2:I3"/>
    <mergeCell ref="L2:L3"/>
    <mergeCell ref="B2:C3"/>
  </mergeCells>
  <phoneticPr fontId="1" type="noConversion"/>
  <conditionalFormatting sqref="D4:E5">
    <cfRule type="expression" dxfId="2" priority="58" stopIfTrue="1">
      <formula>$A4=1</formula>
    </cfRule>
  </conditionalFormatting>
  <conditionalFormatting sqref="F4">
    <cfRule type="expression" dxfId="1" priority="2" stopIfTrue="1">
      <formula>$A4=1</formula>
    </cfRule>
  </conditionalFormatting>
  <conditionalFormatting sqref="G4:K6 D5:F5">
    <cfRule type="expression" dxfId="0" priority="59" stopIfTrue="1">
      <formula>$A4=1</formula>
    </cfRule>
  </conditionalFormatting>
  <pageMargins left="0.97" right="0.72" top="0.62992125984251968" bottom="0.55118110236220474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6" shapeId="1025" r:id="rId4">
          <objectPr defaultSize="0" autoPict="0" r:id="rId5">
            <anchor moveWithCells="1">
              <from>
                <xdr:col>4</xdr:col>
                <xdr:colOff>581025</xdr:colOff>
                <xdr:row>7</xdr:row>
                <xdr:rowOff>19050</xdr:rowOff>
              </from>
              <to>
                <xdr:col>8</xdr:col>
                <xdr:colOff>342900</xdr:colOff>
                <xdr:row>16</xdr:row>
                <xdr:rowOff>190500</xdr:rowOff>
              </to>
            </anchor>
          </objectPr>
        </oleObject>
      </mc:Choice>
      <mc:Fallback>
        <oleObject progId="AutoCAD.Drawing.16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가도구간토공집계</vt:lpstr>
      <vt:lpstr>공사용가도제원</vt:lpstr>
      <vt:lpstr>가도구간토공집계!Print_Area</vt:lpstr>
      <vt:lpstr>공사용가도제원!Print_Area</vt:lpstr>
    </vt:vector>
  </TitlesOfParts>
  <Company>엘림건설엔지니어링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박상호</dc:creator>
  <cp:lastModifiedBy>신희성업무 신희성업무</cp:lastModifiedBy>
  <cp:lastPrinted>2021-05-14T03:14:32Z</cp:lastPrinted>
  <dcterms:created xsi:type="dcterms:W3CDTF">2000-03-30T00:17:37Z</dcterms:created>
  <dcterms:modified xsi:type="dcterms:W3CDTF">2024-06-30T06:34:16Z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43B14E9">
    <vt:lpwstr/>
  </property>
  <property fmtid="{D5CDD505-2E9C-101B-9397-08002B2CF9AE}" pid="24" name="IVID173E1206">
    <vt:lpwstr/>
  </property>
  <property fmtid="{D5CDD505-2E9C-101B-9397-08002B2CF9AE}" pid="25" name="IVID232310EC">
    <vt:lpwstr/>
  </property>
  <property fmtid="{D5CDD505-2E9C-101B-9397-08002B2CF9AE}" pid="26" name="IVID133D1AE5">
    <vt:lpwstr/>
  </property>
  <property fmtid="{D5CDD505-2E9C-101B-9397-08002B2CF9AE}" pid="27" name="IVIDE0715F1">
    <vt:lpwstr/>
  </property>
  <property fmtid="{D5CDD505-2E9C-101B-9397-08002B2CF9AE}" pid="28" name="IVID35371B06">
    <vt:lpwstr/>
  </property>
  <property fmtid="{D5CDD505-2E9C-101B-9397-08002B2CF9AE}" pid="29" name="IVID474A12E4">
    <vt:lpwstr/>
  </property>
  <property fmtid="{D5CDD505-2E9C-101B-9397-08002B2CF9AE}" pid="30" name="IVID306310DF">
    <vt:lpwstr/>
  </property>
  <property fmtid="{D5CDD505-2E9C-101B-9397-08002B2CF9AE}" pid="31" name="IVID3D1916E9">
    <vt:lpwstr/>
  </property>
  <property fmtid="{D5CDD505-2E9C-101B-9397-08002B2CF9AE}" pid="32" name="IVID3A5E19D0">
    <vt:lpwstr/>
  </property>
  <property fmtid="{D5CDD505-2E9C-101B-9397-08002B2CF9AE}" pid="33" name="IVID3B3616E1">
    <vt:lpwstr/>
  </property>
  <property fmtid="{D5CDD505-2E9C-101B-9397-08002B2CF9AE}" pid="34" name="IVID3E5613DE">
    <vt:lpwstr/>
  </property>
  <property fmtid="{D5CDD505-2E9C-101B-9397-08002B2CF9AE}" pid="35" name="IVID216C18E4">
    <vt:lpwstr/>
  </property>
  <property fmtid="{D5CDD505-2E9C-101B-9397-08002B2CF9AE}" pid="36" name="IVID232614E2">
    <vt:lpwstr/>
  </property>
  <property fmtid="{D5CDD505-2E9C-101B-9397-08002B2CF9AE}" pid="37" name="IVID125F16D9">
    <vt:lpwstr/>
  </property>
  <property fmtid="{D5CDD505-2E9C-101B-9397-08002B2CF9AE}" pid="38" name="IVID366D16D2">
    <vt:lpwstr/>
  </property>
  <property fmtid="{D5CDD505-2E9C-101B-9397-08002B2CF9AE}" pid="39" name="IVID275F18F1">
    <vt:lpwstr/>
  </property>
  <property fmtid="{D5CDD505-2E9C-101B-9397-08002B2CF9AE}" pid="40" name="IVID97717F8">
    <vt:lpwstr/>
  </property>
  <property fmtid="{D5CDD505-2E9C-101B-9397-08002B2CF9AE}" pid="41" name="IVID55718D1">
    <vt:lpwstr/>
  </property>
  <property fmtid="{D5CDD505-2E9C-101B-9397-08002B2CF9AE}" pid="42" name="IVID71A12CF">
    <vt:lpwstr/>
  </property>
  <property fmtid="{D5CDD505-2E9C-101B-9397-08002B2CF9AE}" pid="43" name="IVID1C751800">
    <vt:lpwstr/>
  </property>
  <property fmtid="{D5CDD505-2E9C-101B-9397-08002B2CF9AE}" pid="44" name="IVID1D3F17E2">
    <vt:lpwstr/>
  </property>
  <property fmtid="{D5CDD505-2E9C-101B-9397-08002B2CF9AE}" pid="45" name="IVID13451200">
    <vt:lpwstr/>
  </property>
  <property fmtid="{D5CDD505-2E9C-101B-9397-08002B2CF9AE}" pid="46" name="IVID475611CF">
    <vt:lpwstr/>
  </property>
  <property fmtid="{D5CDD505-2E9C-101B-9397-08002B2CF9AE}" pid="47" name="IVID302D13DA">
    <vt:lpwstr/>
  </property>
  <property fmtid="{D5CDD505-2E9C-101B-9397-08002B2CF9AE}" pid="48" name="IVIDD5915D9">
    <vt:lpwstr/>
  </property>
  <property fmtid="{D5CDD505-2E9C-101B-9397-08002B2CF9AE}" pid="49" name="IVID17F6384A">
    <vt:lpwstr/>
  </property>
  <property fmtid="{D5CDD505-2E9C-101B-9397-08002B2CF9AE}" pid="50" name="IVID3B5A10EA">
    <vt:lpwstr/>
  </property>
  <property fmtid="{D5CDD505-2E9C-101B-9397-08002B2CF9AE}" pid="51" name="IVID3D0F16E3">
    <vt:lpwstr/>
  </property>
  <property fmtid="{D5CDD505-2E9C-101B-9397-08002B2CF9AE}" pid="52" name="IVID30260FFC">
    <vt:lpwstr/>
  </property>
  <property fmtid="{D5CDD505-2E9C-101B-9397-08002B2CF9AE}" pid="53" name="IVID2F301BED">
    <vt:lpwstr/>
  </property>
  <property fmtid="{D5CDD505-2E9C-101B-9397-08002B2CF9AE}" pid="54" name="IVID2F1117F5">
    <vt:lpwstr/>
  </property>
  <property fmtid="{D5CDD505-2E9C-101B-9397-08002B2CF9AE}" pid="55" name="IVID121617DE">
    <vt:lpwstr/>
  </property>
  <property fmtid="{D5CDD505-2E9C-101B-9397-08002B2CF9AE}" pid="56" name="IVID13691AF2">
    <vt:lpwstr/>
  </property>
  <property fmtid="{D5CDD505-2E9C-101B-9397-08002B2CF9AE}" pid="57" name="IVID1A3B0AF0">
    <vt:lpwstr/>
  </property>
  <property fmtid="{D5CDD505-2E9C-101B-9397-08002B2CF9AE}" pid="58" name="IVID373F12DB">
    <vt:lpwstr/>
  </property>
  <property fmtid="{D5CDD505-2E9C-101B-9397-08002B2CF9AE}" pid="59" name="IVID102124BA">
    <vt:lpwstr/>
  </property>
  <property fmtid="{D5CDD505-2E9C-101B-9397-08002B2CF9AE}" pid="60" name="IVID3D1509D0">
    <vt:lpwstr/>
  </property>
  <property fmtid="{D5CDD505-2E9C-101B-9397-08002B2CF9AE}" pid="61" name="IVID35641901">
    <vt:lpwstr/>
  </property>
  <property fmtid="{D5CDD505-2E9C-101B-9397-08002B2CF9AE}" pid="62" name="IVID45E1ED9">
    <vt:lpwstr/>
  </property>
  <property fmtid="{D5CDD505-2E9C-101B-9397-08002B2CF9AE}" pid="63" name="IVID324113D1">
    <vt:lpwstr/>
  </property>
  <property fmtid="{D5CDD505-2E9C-101B-9397-08002B2CF9AE}" pid="64" name="IVID1A2D1903">
    <vt:lpwstr/>
  </property>
  <property fmtid="{D5CDD505-2E9C-101B-9397-08002B2CF9AE}" pid="65" name="IVID222F6E42">
    <vt:lpwstr/>
  </property>
  <property fmtid="{D5CDD505-2E9C-101B-9397-08002B2CF9AE}" pid="66" name="IVID137012E9">
    <vt:lpwstr/>
  </property>
  <property fmtid="{D5CDD505-2E9C-101B-9397-08002B2CF9AE}" pid="67" name="IVID3D4D17F3">
    <vt:lpwstr/>
  </property>
  <property fmtid="{D5CDD505-2E9C-101B-9397-08002B2CF9AE}" pid="68" name="IVID2F2214CF">
    <vt:lpwstr/>
  </property>
  <property fmtid="{D5CDD505-2E9C-101B-9397-08002B2CF9AE}" pid="69" name="IVID212812E2">
    <vt:lpwstr/>
  </property>
  <property fmtid="{D5CDD505-2E9C-101B-9397-08002B2CF9AE}" pid="70" name="IVID174513DF">
    <vt:lpwstr/>
  </property>
  <property fmtid="{D5CDD505-2E9C-101B-9397-08002B2CF9AE}" pid="71" name="IVID14481408">
    <vt:lpwstr/>
  </property>
  <property fmtid="{D5CDD505-2E9C-101B-9397-08002B2CF9AE}" pid="72" name="IVID2E670A05">
    <vt:lpwstr/>
  </property>
  <property fmtid="{D5CDD505-2E9C-101B-9397-08002B2CF9AE}" pid="73" name="IVID2A161305">
    <vt:lpwstr/>
  </property>
  <property fmtid="{D5CDD505-2E9C-101B-9397-08002B2CF9AE}" pid="74" name="IVIDF6113D9">
    <vt:lpwstr/>
  </property>
  <property fmtid="{D5CDD505-2E9C-101B-9397-08002B2CF9AE}" pid="75" name="IVID362E14DB">
    <vt:lpwstr/>
  </property>
  <property fmtid="{D5CDD505-2E9C-101B-9397-08002B2CF9AE}" pid="76" name="IVID1F6511DB">
    <vt:lpwstr/>
  </property>
  <property fmtid="{D5CDD505-2E9C-101B-9397-08002B2CF9AE}" pid="77" name="IVID3F1D10E8">
    <vt:lpwstr/>
  </property>
  <property fmtid="{D5CDD505-2E9C-101B-9397-08002B2CF9AE}" pid="78" name="IVID144313EE">
    <vt:lpwstr/>
  </property>
  <property fmtid="{D5CDD505-2E9C-101B-9397-08002B2CF9AE}" pid="79" name="IVID272C0FEF">
    <vt:lpwstr/>
  </property>
  <property fmtid="{D5CDD505-2E9C-101B-9397-08002B2CF9AE}" pid="80" name="IVID240A1504">
    <vt:lpwstr/>
  </property>
  <property fmtid="{D5CDD505-2E9C-101B-9397-08002B2CF9AE}" pid="81" name="IVID2E511106">
    <vt:lpwstr/>
  </property>
  <property fmtid="{D5CDD505-2E9C-101B-9397-08002B2CF9AE}" pid="82" name="IVID2A6D14EB">
    <vt:lpwstr/>
  </property>
  <property fmtid="{D5CDD505-2E9C-101B-9397-08002B2CF9AE}" pid="83" name="IVID386F14FA">
    <vt:lpwstr/>
  </property>
  <property fmtid="{D5CDD505-2E9C-101B-9397-08002B2CF9AE}" pid="84" name="IVIDA1B07F3">
    <vt:lpwstr/>
  </property>
  <property fmtid="{D5CDD505-2E9C-101B-9397-08002B2CF9AE}" pid="85" name="IVID2A6715D8">
    <vt:lpwstr/>
  </property>
  <property fmtid="{D5CDD505-2E9C-101B-9397-08002B2CF9AE}" pid="86" name="IVID222D19FF">
    <vt:lpwstr/>
  </property>
  <property fmtid="{D5CDD505-2E9C-101B-9397-08002B2CF9AE}" pid="87" name="IVID2D4D15EB">
    <vt:lpwstr/>
  </property>
  <property fmtid="{D5CDD505-2E9C-101B-9397-08002B2CF9AE}" pid="88" name="IVID1A3517F4">
    <vt:lpwstr/>
  </property>
  <property fmtid="{D5CDD505-2E9C-101B-9397-08002B2CF9AE}" pid="89" name="IVID2B0E1302">
    <vt:lpwstr/>
  </property>
  <property fmtid="{D5CDD505-2E9C-101B-9397-08002B2CF9AE}" pid="90" name="IVID332E19D7">
    <vt:lpwstr/>
  </property>
  <property fmtid="{D5CDD505-2E9C-101B-9397-08002B2CF9AE}" pid="91" name="IVID22261800">
    <vt:lpwstr/>
  </property>
  <property fmtid="{D5CDD505-2E9C-101B-9397-08002B2CF9AE}" pid="92" name="IVID325116DE">
    <vt:lpwstr/>
  </property>
  <property fmtid="{D5CDD505-2E9C-101B-9397-08002B2CF9AE}" pid="93" name="IVID81113D2">
    <vt:lpwstr/>
  </property>
  <property fmtid="{D5CDD505-2E9C-101B-9397-08002B2CF9AE}" pid="94" name="IVID1D231201">
    <vt:lpwstr/>
  </property>
  <property fmtid="{D5CDD505-2E9C-101B-9397-08002B2CF9AE}" pid="95" name="IVID366A14F0">
    <vt:lpwstr/>
  </property>
  <property fmtid="{D5CDD505-2E9C-101B-9397-08002B2CF9AE}" pid="96" name="IVID316311F9">
    <vt:lpwstr/>
  </property>
  <property fmtid="{D5CDD505-2E9C-101B-9397-08002B2CF9AE}" pid="97" name="IVID3B5816EC">
    <vt:lpwstr/>
  </property>
  <property fmtid="{D5CDD505-2E9C-101B-9397-08002B2CF9AE}" pid="98" name="IVID351414F8">
    <vt:lpwstr/>
  </property>
  <property fmtid="{D5CDD505-2E9C-101B-9397-08002B2CF9AE}" pid="99" name="IVID2F251AE7">
    <vt:lpwstr/>
  </property>
  <property fmtid="{D5CDD505-2E9C-101B-9397-08002B2CF9AE}" pid="100" name="IVID2A5E1D03">
    <vt:lpwstr/>
  </property>
  <property fmtid="{D5CDD505-2E9C-101B-9397-08002B2CF9AE}" pid="101" name="IVID266F16CF">
    <vt:lpwstr/>
  </property>
  <property fmtid="{D5CDD505-2E9C-101B-9397-08002B2CF9AE}" pid="102" name="IVID307414D1">
    <vt:lpwstr/>
  </property>
  <property fmtid="{D5CDD505-2E9C-101B-9397-08002B2CF9AE}" pid="103" name="IVID344B1400">
    <vt:lpwstr/>
  </property>
  <property fmtid="{D5CDD505-2E9C-101B-9397-08002B2CF9AE}" pid="104" name="IVID135B1DF5">
    <vt:lpwstr/>
  </property>
  <property fmtid="{D5CDD505-2E9C-101B-9397-08002B2CF9AE}" pid="105" name="IVID1A3716D3">
    <vt:lpwstr/>
  </property>
  <property fmtid="{D5CDD505-2E9C-101B-9397-08002B2CF9AE}" pid="106" name="IVIDD1916DB">
    <vt:lpwstr/>
  </property>
  <property fmtid="{D5CDD505-2E9C-101B-9397-08002B2CF9AE}" pid="107" name="IVID11431AF1">
    <vt:lpwstr/>
  </property>
  <property fmtid="{D5CDD505-2E9C-101B-9397-08002B2CF9AE}" pid="108" name="IVID1B2C19F3">
    <vt:lpwstr/>
  </property>
  <property fmtid="{D5CDD505-2E9C-101B-9397-08002B2CF9AE}" pid="109" name="IVIDD5E0FE6">
    <vt:lpwstr/>
  </property>
  <property fmtid="{D5CDD505-2E9C-101B-9397-08002B2CF9AE}" pid="110" name="IVID162D1605">
    <vt:lpwstr/>
  </property>
  <property fmtid="{D5CDD505-2E9C-101B-9397-08002B2CF9AE}" pid="111" name="IVID28741007">
    <vt:lpwstr/>
  </property>
  <property fmtid="{D5CDD505-2E9C-101B-9397-08002B2CF9AE}" pid="112" name="IVID2A3614FA">
    <vt:lpwstr/>
  </property>
  <property fmtid="{D5CDD505-2E9C-101B-9397-08002B2CF9AE}" pid="113" name="IVID15231CDF">
    <vt:lpwstr/>
  </property>
  <property fmtid="{D5CDD505-2E9C-101B-9397-08002B2CF9AE}" pid="114" name="IVID322814F3">
    <vt:lpwstr/>
  </property>
  <property fmtid="{D5CDD505-2E9C-101B-9397-08002B2CF9AE}" pid="115" name="IVID2F6C14EF">
    <vt:lpwstr/>
  </property>
  <property fmtid="{D5CDD505-2E9C-101B-9397-08002B2CF9AE}" pid="116" name="IVID252617FB">
    <vt:lpwstr/>
  </property>
  <property fmtid="{D5CDD505-2E9C-101B-9397-08002B2CF9AE}" pid="117" name="IVIDA0D1BD8">
    <vt:lpwstr/>
  </property>
  <property fmtid="{D5CDD505-2E9C-101B-9397-08002B2CF9AE}" pid="118" name="IVID3E4418F8">
    <vt:lpwstr/>
  </property>
  <property fmtid="{D5CDD505-2E9C-101B-9397-08002B2CF9AE}" pid="119" name="IVID18751B08">
    <vt:lpwstr/>
  </property>
  <property fmtid="{D5CDD505-2E9C-101B-9397-08002B2CF9AE}" pid="120" name="IVID242E11FA">
    <vt:lpwstr/>
  </property>
  <property fmtid="{D5CDD505-2E9C-101B-9397-08002B2CF9AE}" pid="121" name="IVID423815F9">
    <vt:lpwstr/>
  </property>
  <property fmtid="{D5CDD505-2E9C-101B-9397-08002B2CF9AE}" pid="122" name="IVID227B14E6">
    <vt:lpwstr/>
  </property>
  <property fmtid="{D5CDD505-2E9C-101B-9397-08002B2CF9AE}" pid="123" name="IVIDE5707F7">
    <vt:lpwstr/>
  </property>
  <property fmtid="{D5CDD505-2E9C-101B-9397-08002B2CF9AE}" pid="124" name="IVID1D5917F3">
    <vt:lpwstr/>
  </property>
  <property fmtid="{D5CDD505-2E9C-101B-9397-08002B2CF9AE}" pid="125" name="IVID3A4019D4">
    <vt:lpwstr/>
  </property>
  <property fmtid="{D5CDD505-2E9C-101B-9397-08002B2CF9AE}" pid="126" name="IVID3E3712DF">
    <vt:lpwstr/>
  </property>
  <property fmtid="{D5CDD505-2E9C-101B-9397-08002B2CF9AE}" pid="127" name="IVID2D4F12D9">
    <vt:lpwstr/>
  </property>
  <property fmtid="{D5CDD505-2E9C-101B-9397-08002B2CF9AE}" pid="128" name="IVID3B2F12F6">
    <vt:lpwstr/>
  </property>
  <property fmtid="{D5CDD505-2E9C-101B-9397-08002B2CF9AE}" pid="129" name="IVID3C1D12E1">
    <vt:lpwstr/>
  </property>
  <property fmtid="{D5CDD505-2E9C-101B-9397-08002B2CF9AE}" pid="130" name="IVID245412E9">
    <vt:lpwstr/>
  </property>
  <property fmtid="{D5CDD505-2E9C-101B-9397-08002B2CF9AE}" pid="131" name="IVID1D1A15F9">
    <vt:lpwstr/>
  </property>
  <property fmtid="{D5CDD505-2E9C-101B-9397-08002B2CF9AE}" pid="132" name="IVID225416DB">
    <vt:lpwstr/>
  </property>
  <property fmtid="{D5CDD505-2E9C-101B-9397-08002B2CF9AE}" pid="133" name="IVID214212D8">
    <vt:lpwstr/>
  </property>
  <property fmtid="{D5CDD505-2E9C-101B-9397-08002B2CF9AE}" pid="134" name="IVID2A2112FB">
    <vt:lpwstr/>
  </property>
</Properties>
</file>