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8458FF0-B774-4DA9-BC5E-E23889B855A8}" xr6:coauthVersionLast="47" xr6:coauthVersionMax="47" xr10:uidLastSave="{00000000-0000-0000-0000-000000000000}"/>
  <bookViews>
    <workbookView xWindow="28680" yWindow="-240" windowWidth="29040" windowHeight="15840"/>
  </bookViews>
  <sheets>
    <sheet name="식재면고르기(설담연구소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H15" i="1"/>
  <c r="K14" i="1"/>
  <c r="K13" i="1"/>
  <c r="J13" i="1"/>
  <c r="H13" i="1"/>
  <c r="F13" i="1"/>
  <c r="L13" i="1" s="1"/>
  <c r="K12" i="1"/>
  <c r="J12" i="1"/>
  <c r="J14" i="1" s="1"/>
  <c r="H12" i="1"/>
  <c r="H14" i="1" s="1"/>
  <c r="F12" i="1"/>
  <c r="F14" i="1" s="1"/>
  <c r="L14" i="1" s="1"/>
  <c r="L11" i="1"/>
  <c r="K11" i="1"/>
  <c r="H5" i="1"/>
  <c r="F5" i="1"/>
  <c r="J5" i="1"/>
  <c r="J4" i="1"/>
  <c r="F4" i="1"/>
  <c r="F6" i="1" s="1"/>
  <c r="H4" i="1"/>
  <c r="H6" i="1" s="1"/>
  <c r="J22" i="1"/>
  <c r="J21" i="1"/>
  <c r="J23" i="1" s="1"/>
  <c r="H22" i="1"/>
  <c r="F22" i="1"/>
  <c r="L22" i="1" s="1"/>
  <c r="F21" i="1"/>
  <c r="H21" i="1"/>
  <c r="H23" i="1" s="1"/>
  <c r="D22" i="1"/>
  <c r="D21" i="1"/>
  <c r="K23" i="1"/>
  <c r="K22" i="1"/>
  <c r="K21" i="1"/>
  <c r="L20" i="1"/>
  <c r="K20" i="1"/>
  <c r="K6" i="1"/>
  <c r="L5" i="1"/>
  <c r="K5" i="1"/>
  <c r="L4" i="1"/>
  <c r="K4" i="1"/>
  <c r="L3" i="1"/>
  <c r="K3" i="1"/>
  <c r="J6" i="1"/>
  <c r="L12" i="1" l="1"/>
  <c r="L21" i="1"/>
  <c r="L6" i="1"/>
  <c r="F23" i="1"/>
  <c r="L23" i="1" s="1"/>
</calcChain>
</file>

<file path=xl/sharedStrings.xml><?xml version="1.0" encoding="utf-8"?>
<sst xmlns="http://schemas.openxmlformats.org/spreadsheetml/2006/main" count="74" uniqueCount="21">
  <si>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</si>
  <si>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</si>
  <si>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</si>
  <si>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</si>
  <si>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</si>
  <si>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</si>
  <si>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</si>
  <si>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</si>
  <si>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</si>
  <si>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조경공</t>
  </si>
  <si>
    <t>인</t>
  </si>
  <si>
    <t>보통인부</t>
  </si>
  <si>
    <t>계</t>
  </si>
  <si>
    <t>합계금액</t>
    <phoneticPr fontId="19" type="noConversion"/>
  </si>
  <si>
    <t>식재면 고르기</t>
    <phoneticPr fontId="19" type="noConversion"/>
  </si>
  <si>
    <t>M2</t>
    <phoneticPr fontId="19" type="noConversion"/>
  </si>
  <si>
    <t>적용</t>
    <phoneticPr fontId="19" type="noConversion"/>
  </si>
  <si>
    <t>1M2 변경</t>
    <phoneticPr fontId="19" type="noConversion"/>
  </si>
  <si>
    <t>10M2 기준으로 만들고 단가에 10을 나누어 주면 1M2로 변경</t>
    <phoneticPr fontId="19" type="noConversion"/>
  </si>
  <si>
    <t>10M2 기준으로 만들었을때 단가</t>
    <phoneticPr fontId="19" type="noConversion"/>
  </si>
  <si>
    <t>1M2 기준으로 품을 10으로 나누었을때 1M2로 변경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</si>
</sst>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1" formatCode="_-* #,##0.00_-;\-* #,##0.00_-;_-* &quot;-&quot;_-;_-@_-"/>
    <numFmt numFmtId="182" formatCode="_-* #,##0.000_-;\-* #,##0.00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41" fontId="18" fillId="0" borderId="14" xfId="1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0" borderId="10" xfId="1" applyFont="1" applyBorder="1" applyAlignment="1">
      <alignment vertical="center" wrapText="1"/>
    </xf>
    <xf numFmtId="181" fontId="0" fillId="0" borderId="10" xfId="1" applyNumberFormat="1" applyFont="1" applyBorder="1" applyAlignment="1">
      <alignment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41" fontId="0" fillId="33" borderId="10" xfId="1" applyFont="1" applyFill="1" applyBorder="1" applyAlignment="1">
      <alignment vertical="center" wrapText="1"/>
    </xf>
    <xf numFmtId="41" fontId="18" fillId="33" borderId="10" xfId="1" applyFont="1" applyFill="1" applyBorder="1" applyAlignment="1">
      <alignment vertical="center" wrapText="1"/>
    </xf>
    <xf numFmtId="41" fontId="18" fillId="33" borderId="10" xfId="1" applyFont="1" applyFill="1" applyBorder="1" applyAlignment="1">
      <alignment horizontal="center" vertical="center" wrapText="1"/>
    </xf>
    <xf numFmtId="182" fontId="0" fillId="0" borderId="10" xfId="1" applyNumberFormat="1" applyFont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workbookViewId="0">
      <selection activeCell="B8" sqref="B8"/>
    </sheetView>
  </sheetViews>
  <sheetFormatPr defaultRowHeight="16.5" x14ac:dyDescent="0.3"/>
  <cols>
    <col min="1" max="1" width="18.625" customWidth="1"/>
    <col min="2" max="2" width="11.375" customWidth="1"/>
    <col min="3" max="3" width="5.5" bestFit="1" customWidth="1"/>
    <col min="4" max="4" width="9.875" customWidth="1"/>
    <col min="5" max="12" width="11.25" customWidth="1"/>
  </cols>
  <sheetData>
    <row r="1" spans="1:14" ht="24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1"/>
      <c r="G1" s="10" t="s">
        <v>5</v>
      </c>
      <c r="H1" s="11"/>
      <c r="I1" s="10" t="s">
        <v>6</v>
      </c>
      <c r="J1" s="11"/>
      <c r="K1" s="10" t="s">
        <v>13</v>
      </c>
      <c r="L1" s="11"/>
    </row>
    <row r="2" spans="1:14" ht="24" customHeight="1" x14ac:dyDescent="0.3">
      <c r="A2" s="12"/>
      <c r="B2" s="12"/>
      <c r="C2" s="12"/>
      <c r="D2" s="12"/>
      <c r="E2" s="13" t="s">
        <v>7</v>
      </c>
      <c r="F2" s="13" t="s">
        <v>8</v>
      </c>
      <c r="G2" s="13" t="s">
        <v>7</v>
      </c>
      <c r="H2" s="13" t="s">
        <v>8</v>
      </c>
      <c r="I2" s="13" t="s">
        <v>7</v>
      </c>
      <c r="J2" s="13" t="s">
        <v>8</v>
      </c>
      <c r="K2" s="13" t="s">
        <v>7</v>
      </c>
      <c r="L2" s="13" t="s">
        <v>8</v>
      </c>
    </row>
    <row r="3" spans="1:14" ht="24" customHeight="1" x14ac:dyDescent="0.3">
      <c r="A3" s="3" t="s">
        <v>14</v>
      </c>
      <c r="B3" s="3"/>
      <c r="C3" s="3" t="s">
        <v>15</v>
      </c>
      <c r="D3" s="4">
        <v>10</v>
      </c>
      <c r="E3" s="5"/>
      <c r="F3" s="5"/>
      <c r="G3" s="5"/>
      <c r="H3" s="5"/>
      <c r="I3" s="5"/>
      <c r="J3" s="5"/>
      <c r="K3" s="5">
        <f>SUM(E3,G3,I3)</f>
        <v>0</v>
      </c>
      <c r="L3" s="5">
        <f>SUM(F3,H3,J3)</f>
        <v>0</v>
      </c>
      <c r="M3" s="6"/>
    </row>
    <row r="4" spans="1:14" ht="24" customHeight="1" x14ac:dyDescent="0.3">
      <c r="A4" s="2" t="s">
        <v>9</v>
      </c>
      <c r="B4" s="2"/>
      <c r="C4" s="2" t="s">
        <v>10</v>
      </c>
      <c r="D4" s="8">
        <v>0.01</v>
      </c>
      <c r="E4" s="7"/>
      <c r="F4" s="7">
        <f>$D4*E4</f>
        <v>0</v>
      </c>
      <c r="G4" s="7">
        <v>203631</v>
      </c>
      <c r="H4" s="7">
        <f t="shared" ref="H4" si="0">$D4*G4</f>
        <v>2036.31</v>
      </c>
      <c r="I4" s="7"/>
      <c r="J4" s="7">
        <f>$D4*I4</f>
        <v>0</v>
      </c>
      <c r="K4" s="5">
        <f t="shared" ref="K4:K6" si="1">SUM(E4,G4,I4)</f>
        <v>203631</v>
      </c>
      <c r="L4" s="5">
        <f t="shared" ref="L4:L6" si="2">SUM(F4,H4,J4)</f>
        <v>2036.31</v>
      </c>
      <c r="M4" s="6"/>
      <c r="N4" t="s">
        <v>19</v>
      </c>
    </row>
    <row r="5" spans="1:14" ht="24" customHeight="1" x14ac:dyDescent="0.3">
      <c r="A5" s="2" t="s">
        <v>11</v>
      </c>
      <c r="B5" s="2"/>
      <c r="C5" s="2" t="s">
        <v>10</v>
      </c>
      <c r="D5" s="8">
        <v>0.08</v>
      </c>
      <c r="E5" s="7"/>
      <c r="F5" s="7">
        <f>$D5*E5</f>
        <v>0</v>
      </c>
      <c r="G5" s="7">
        <v>157068</v>
      </c>
      <c r="H5" s="7">
        <f>$D5*G5</f>
        <v>12565.44</v>
      </c>
      <c r="I5" s="7"/>
      <c r="J5" s="7">
        <f>$D5*I5</f>
        <v>0</v>
      </c>
      <c r="K5" s="5">
        <f t="shared" si="1"/>
        <v>157068</v>
      </c>
      <c r="L5" s="5">
        <f t="shared" si="2"/>
        <v>12565.44</v>
      </c>
      <c r="M5" s="6"/>
    </row>
    <row r="6" spans="1:14" ht="24" customHeight="1" x14ac:dyDescent="0.3">
      <c r="A6" s="14" t="s">
        <v>12</v>
      </c>
      <c r="B6" s="15"/>
      <c r="C6" s="15"/>
      <c r="D6" s="16"/>
      <c r="E6" s="16"/>
      <c r="F6" s="17">
        <f>SUM(F3:F5)</f>
        <v>0</v>
      </c>
      <c r="G6" s="16"/>
      <c r="H6" s="17">
        <f>SUM(H3:H5)</f>
        <v>14601.75</v>
      </c>
      <c r="I6" s="16"/>
      <c r="J6" s="17">
        <f>SUM(J3:J5)</f>
        <v>0</v>
      </c>
      <c r="K6" s="18">
        <f t="shared" si="1"/>
        <v>0</v>
      </c>
      <c r="L6" s="18">
        <f t="shared" si="2"/>
        <v>14601.75</v>
      </c>
      <c r="M6" s="6"/>
    </row>
    <row r="9" spans="1:14" ht="24" customHeight="1" x14ac:dyDescent="0.3">
      <c r="A9" s="9" t="s">
        <v>0</v>
      </c>
      <c r="B9" s="9" t="s">
        <v>1</v>
      </c>
      <c r="C9" s="9" t="s">
        <v>2</v>
      </c>
      <c r="D9" s="9" t="s">
        <v>3</v>
      </c>
      <c r="E9" s="10" t="s">
        <v>4</v>
      </c>
      <c r="F9" s="11"/>
      <c r="G9" s="10" t="s">
        <v>5</v>
      </c>
      <c r="H9" s="11"/>
      <c r="I9" s="10" t="s">
        <v>6</v>
      </c>
      <c r="J9" s="11"/>
      <c r="K9" s="10" t="s">
        <v>13</v>
      </c>
      <c r="L9" s="11"/>
    </row>
    <row r="10" spans="1:14" ht="24" customHeight="1" x14ac:dyDescent="0.3">
      <c r="A10" s="12"/>
      <c r="B10" s="12"/>
      <c r="C10" s="12"/>
      <c r="D10" s="12"/>
      <c r="E10" s="13" t="s">
        <v>7</v>
      </c>
      <c r="F10" s="13" t="s">
        <v>8</v>
      </c>
      <c r="G10" s="13" t="s">
        <v>7</v>
      </c>
      <c r="H10" s="13" t="s">
        <v>8</v>
      </c>
      <c r="I10" s="13" t="s">
        <v>7</v>
      </c>
      <c r="J10" s="13" t="s">
        <v>8</v>
      </c>
      <c r="K10" s="13" t="s">
        <v>7</v>
      </c>
      <c r="L10" s="13" t="s">
        <v>8</v>
      </c>
    </row>
    <row r="11" spans="1:14" ht="24" customHeight="1" x14ac:dyDescent="0.3">
      <c r="A11" s="1" t="s">
        <v>14</v>
      </c>
      <c r="B11" s="1"/>
      <c r="C11" s="1" t="s">
        <v>15</v>
      </c>
      <c r="D11" s="5">
        <v>10</v>
      </c>
      <c r="E11" s="5"/>
      <c r="F11" s="5"/>
      <c r="G11" s="5"/>
      <c r="H11" s="5"/>
      <c r="I11" s="5"/>
      <c r="J11" s="5"/>
      <c r="K11" s="5">
        <f>SUM(E11,G11,I11)</f>
        <v>0</v>
      </c>
      <c r="L11" s="5">
        <f>SUM(F11,H11,J11)</f>
        <v>0</v>
      </c>
      <c r="M11" s="6"/>
    </row>
    <row r="12" spans="1:14" ht="24" customHeight="1" x14ac:dyDescent="0.3">
      <c r="A12" s="2" t="s">
        <v>9</v>
      </c>
      <c r="B12" s="2"/>
      <c r="C12" s="2" t="s">
        <v>10</v>
      </c>
      <c r="D12" s="8">
        <v>0.01</v>
      </c>
      <c r="E12" s="7"/>
      <c r="F12" s="7">
        <f>$D12*E12</f>
        <v>0</v>
      </c>
      <c r="G12" s="7">
        <v>203631</v>
      </c>
      <c r="H12" s="7">
        <f t="shared" ref="H12" si="3">$D12*G12</f>
        <v>2036.31</v>
      </c>
      <c r="I12" s="7"/>
      <c r="J12" s="7">
        <f>$D12*I12</f>
        <v>0</v>
      </c>
      <c r="K12" s="5">
        <f t="shared" ref="K12:K14" si="4">SUM(E12,G12,I12)</f>
        <v>203631</v>
      </c>
      <c r="L12" s="5">
        <f t="shared" ref="L12:L14" si="5">SUM(F12,H12,J12)</f>
        <v>2036.31</v>
      </c>
      <c r="M12" s="6"/>
      <c r="N12" t="s">
        <v>18</v>
      </c>
    </row>
    <row r="13" spans="1:14" ht="24" customHeight="1" x14ac:dyDescent="0.3">
      <c r="A13" s="2" t="s">
        <v>11</v>
      </c>
      <c r="B13" s="2"/>
      <c r="C13" s="2" t="s">
        <v>10</v>
      </c>
      <c r="D13" s="8">
        <v>0.08</v>
      </c>
      <c r="E13" s="7"/>
      <c r="F13" s="7">
        <f>$D13*E13</f>
        <v>0</v>
      </c>
      <c r="G13" s="7">
        <v>157068</v>
      </c>
      <c r="H13" s="7">
        <f>$D13*G13</f>
        <v>12565.44</v>
      </c>
      <c r="I13" s="7"/>
      <c r="J13" s="7">
        <f>$D13*I13</f>
        <v>0</v>
      </c>
      <c r="K13" s="5">
        <f t="shared" si="4"/>
        <v>157068</v>
      </c>
      <c r="L13" s="5">
        <f t="shared" si="5"/>
        <v>12565.44</v>
      </c>
      <c r="M13" s="6"/>
    </row>
    <row r="14" spans="1:14" ht="24" customHeight="1" x14ac:dyDescent="0.3">
      <c r="A14" s="14" t="s">
        <v>12</v>
      </c>
      <c r="B14" s="15"/>
      <c r="C14" s="15"/>
      <c r="D14" s="16"/>
      <c r="E14" s="16"/>
      <c r="F14" s="17">
        <f>SUM(F11:F13)</f>
        <v>0</v>
      </c>
      <c r="G14" s="16"/>
      <c r="H14" s="17">
        <f>SUM(H11:H13)</f>
        <v>14601.75</v>
      </c>
      <c r="I14" s="16"/>
      <c r="J14" s="17">
        <f>SUM(J11:J13)</f>
        <v>0</v>
      </c>
      <c r="K14" s="18">
        <f t="shared" si="4"/>
        <v>0</v>
      </c>
      <c r="L14" s="18">
        <f t="shared" si="5"/>
        <v>14601.75</v>
      </c>
      <c r="M14" s="6"/>
    </row>
    <row r="15" spans="1:14" ht="24" customHeight="1" x14ac:dyDescent="0.3">
      <c r="A15" s="14" t="s">
        <v>16</v>
      </c>
      <c r="B15" s="15" t="s">
        <v>17</v>
      </c>
      <c r="C15" s="15"/>
      <c r="D15" s="16"/>
      <c r="E15" s="16"/>
      <c r="F15" s="17"/>
      <c r="G15" s="16"/>
      <c r="H15" s="17">
        <f>H14/10</f>
        <v>1460.175</v>
      </c>
      <c r="I15" s="16"/>
      <c r="J15" s="17"/>
      <c r="K15" s="18"/>
      <c r="L15" s="17">
        <f>L14/10</f>
        <v>1460.175</v>
      </c>
      <c r="M15" s="6"/>
    </row>
    <row r="18" spans="1:14" ht="24" customHeight="1" x14ac:dyDescent="0.3">
      <c r="A18" s="9" t="s">
        <v>0</v>
      </c>
      <c r="B18" s="9" t="s">
        <v>1</v>
      </c>
      <c r="C18" s="9" t="s">
        <v>2</v>
      </c>
      <c r="D18" s="9" t="s">
        <v>3</v>
      </c>
      <c r="E18" s="10" t="s">
        <v>4</v>
      </c>
      <c r="F18" s="11"/>
      <c r="G18" s="10" t="s">
        <v>5</v>
      </c>
      <c r="H18" s="11"/>
      <c r="I18" s="10" t="s">
        <v>6</v>
      </c>
      <c r="J18" s="11"/>
      <c r="K18" s="10" t="s">
        <v>13</v>
      </c>
      <c r="L18" s="11"/>
    </row>
    <row r="19" spans="1:14" ht="24" customHeight="1" x14ac:dyDescent="0.3">
      <c r="A19" s="12"/>
      <c r="B19" s="12"/>
      <c r="C19" s="12"/>
      <c r="D19" s="12"/>
      <c r="E19" s="13" t="s">
        <v>7</v>
      </c>
      <c r="F19" s="13" t="s">
        <v>8</v>
      </c>
      <c r="G19" s="13" t="s">
        <v>7</v>
      </c>
      <c r="H19" s="13" t="s">
        <v>8</v>
      </c>
      <c r="I19" s="13" t="s">
        <v>7</v>
      </c>
      <c r="J19" s="13" t="s">
        <v>8</v>
      </c>
      <c r="K19" s="13" t="s">
        <v>7</v>
      </c>
      <c r="L19" s="13" t="s">
        <v>8</v>
      </c>
    </row>
    <row r="20" spans="1:14" ht="24" customHeight="1" x14ac:dyDescent="0.3">
      <c r="A20" s="3" t="s">
        <v>14</v>
      </c>
      <c r="B20" s="3"/>
      <c r="C20" s="3" t="s">
        <v>15</v>
      </c>
      <c r="D20" s="4">
        <v>1</v>
      </c>
      <c r="E20" s="5"/>
      <c r="F20" s="5"/>
      <c r="G20" s="5"/>
      <c r="H20" s="5"/>
      <c r="I20" s="5"/>
      <c r="J20" s="5"/>
      <c r="K20" s="5">
        <f>SUM(E20,G20,I20)</f>
        <v>0</v>
      </c>
      <c r="L20" s="5">
        <f>SUM(F20,H20,J20)</f>
        <v>0</v>
      </c>
      <c r="M20" s="6"/>
    </row>
    <row r="21" spans="1:14" ht="24" customHeight="1" x14ac:dyDescent="0.3">
      <c r="A21" s="2" t="s">
        <v>9</v>
      </c>
      <c r="B21" s="2"/>
      <c r="C21" s="2" t="s">
        <v>10</v>
      </c>
      <c r="D21" s="19">
        <f>0.01/10</f>
        <v>1E-3</v>
      </c>
      <c r="E21" s="7"/>
      <c r="F21" s="7">
        <f>$D21*E21</f>
        <v>0</v>
      </c>
      <c r="G21" s="7">
        <v>203631</v>
      </c>
      <c r="H21" s="7">
        <f>$D21*G21</f>
        <v>203.631</v>
      </c>
      <c r="I21" s="7"/>
      <c r="J21" s="7">
        <f>$D21*I21</f>
        <v>0</v>
      </c>
      <c r="K21" s="5">
        <f t="shared" ref="K21:K23" si="6">SUM(E21,G21,I21)</f>
        <v>203631</v>
      </c>
      <c r="L21" s="5">
        <f t="shared" ref="L21:L23" si="7">SUM(F21,H21,J21)</f>
        <v>203.631</v>
      </c>
      <c r="M21" s="6"/>
      <c r="N21" t="s">
        <v>20</v>
      </c>
    </row>
    <row r="22" spans="1:14" ht="24" customHeight="1" x14ac:dyDescent="0.3">
      <c r="A22" s="2" t="s">
        <v>11</v>
      </c>
      <c r="B22" s="2"/>
      <c r="C22" s="2" t="s">
        <v>10</v>
      </c>
      <c r="D22" s="19">
        <f>0.08/10</f>
        <v>8.0000000000000002E-3</v>
      </c>
      <c r="E22" s="7"/>
      <c r="F22" s="7">
        <f>$D22*E22</f>
        <v>0</v>
      </c>
      <c r="G22" s="7">
        <v>157068</v>
      </c>
      <c r="H22" s="7">
        <f>$D22*G22</f>
        <v>1256.5440000000001</v>
      </c>
      <c r="I22" s="7"/>
      <c r="J22" s="7">
        <f>$D22*I22</f>
        <v>0</v>
      </c>
      <c r="K22" s="5">
        <f t="shared" si="6"/>
        <v>157068</v>
      </c>
      <c r="L22" s="5">
        <f t="shared" si="7"/>
        <v>1256.5440000000001</v>
      </c>
      <c r="M22" s="6"/>
    </row>
    <row r="23" spans="1:14" ht="24" customHeight="1" x14ac:dyDescent="0.3">
      <c r="A23" s="14" t="s">
        <v>12</v>
      </c>
      <c r="B23" s="15"/>
      <c r="C23" s="15"/>
      <c r="D23" s="16"/>
      <c r="E23" s="16"/>
      <c r="F23" s="17">
        <f>SUM(F20:F22)</f>
        <v>0</v>
      </c>
      <c r="G23" s="16"/>
      <c r="H23" s="17">
        <f>SUM(H20:H22)</f>
        <v>1460.1750000000002</v>
      </c>
      <c r="I23" s="16"/>
      <c r="J23" s="17">
        <f>SUM(J20:J22)</f>
        <v>0</v>
      </c>
      <c r="K23" s="18">
        <f t="shared" si="6"/>
        <v>0</v>
      </c>
      <c r="L23" s="18">
        <f t="shared" si="7"/>
        <v>1460.1750000000002</v>
      </c>
      <c r="M23" s="6"/>
    </row>
  </sheetData>
  <mergeCells count="24">
    <mergeCell ref="K9:L9"/>
    <mergeCell ref="B9:B10"/>
    <mergeCell ref="C9:C10"/>
    <mergeCell ref="D9:D10"/>
    <mergeCell ref="E9:F9"/>
    <mergeCell ref="G9:H9"/>
    <mergeCell ref="I9:J9"/>
    <mergeCell ref="K1:L1"/>
    <mergeCell ref="A18:A19"/>
    <mergeCell ref="B18:B19"/>
    <mergeCell ref="C18:C19"/>
    <mergeCell ref="D18:D19"/>
    <mergeCell ref="E18:F18"/>
    <mergeCell ref="G18:H18"/>
    <mergeCell ref="I18:J18"/>
    <mergeCell ref="K18:L18"/>
    <mergeCell ref="A9:A10"/>
    <mergeCell ref="A1:A2"/>
    <mergeCell ref="B1:B2"/>
    <mergeCell ref="C1:C2"/>
    <mergeCell ref="D1:D2"/>
    <mergeCell ref="E1:F1"/>
    <mergeCell ref="G1:H1"/>
    <mergeCell ref="I1:J1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식재면고르기(설담연구소)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USER</cp:lastModifiedBy>
  <dcterms:created xsi:type="dcterms:W3CDTF">2023-08-07T04:15:07Z</dcterms:created>
  <dcterms:modified xsi:type="dcterms:W3CDTF">2023-08-07T04:15:07Z</dcterms:modified>
</cp:coreProperties>
</file>