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uis\Downloads\Telegram Desktop\"/>
    </mc:Choice>
  </mc:AlternateContent>
  <xr:revisionPtr revIDLastSave="0" documentId="13_ncr:1_{7ABE0BFD-05BC-40B6-8CF0-4049B691D816}" xr6:coauthVersionLast="47" xr6:coauthVersionMax="47" xr10:uidLastSave="{00000000-0000-0000-0000-000000000000}"/>
  <bookViews>
    <workbookView xWindow="19095" yWindow="0" windowWidth="19410" windowHeight="20985" activeTab="2" xr2:uid="{424B095B-A709-4CB3-AA85-B9E7E01DB11C}"/>
  </bookViews>
  <sheets>
    <sheet name="Technology" sheetId="1" r:id="rId1"/>
    <sheet name="Consumer Cyclical" sheetId="8" r:id="rId2"/>
    <sheet name="Energy" sheetId="9" r:id="rId3"/>
    <sheet name="Industrials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0" l="1"/>
  <c r="G21" i="10"/>
  <c r="G20" i="10"/>
  <c r="G19" i="10"/>
  <c r="G17" i="10"/>
  <c r="G16" i="10"/>
  <c r="G15" i="10"/>
  <c r="G14" i="10"/>
  <c r="G13" i="10"/>
  <c r="G12" i="10"/>
  <c r="G11" i="10"/>
  <c r="G10" i="10"/>
  <c r="G9" i="10"/>
  <c r="G8" i="10"/>
  <c r="G7" i="10"/>
  <c r="G10" i="9"/>
  <c r="G9" i="9"/>
  <c r="G8" i="9"/>
  <c r="G7" i="9"/>
  <c r="G6" i="9"/>
  <c r="G5" i="9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<sst xmlns="http://schemas.openxmlformats.org/spreadsheetml/2006/main" count="188" uniqueCount="148">
  <si>
    <t>업종</t>
    <phoneticPr fontId="1" type="noConversion"/>
  </si>
  <si>
    <t>세부테마</t>
    <phoneticPr fontId="1" type="noConversion"/>
  </si>
  <si>
    <t>종목</t>
    <phoneticPr fontId="1" type="noConversion"/>
  </si>
  <si>
    <t>티커</t>
    <phoneticPr fontId="1" type="noConversion"/>
  </si>
  <si>
    <t xml:space="preserve">* PER은 12개월 trailing EPS(지난 12개월 동안의 EPS) 기준 </t>
  </si>
  <si>
    <t>산업재</t>
    <phoneticPr fontId="1" type="noConversion"/>
  </si>
  <si>
    <t>PER
(배)</t>
    <phoneticPr fontId="1" type="noConversion"/>
  </si>
  <si>
    <t>52주 신고가 테마</t>
    <phoneticPr fontId="1" type="noConversion"/>
  </si>
  <si>
    <t>* 시가총액 20억달러 이상 기업 대상</t>
    <phoneticPr fontId="1" type="noConversion"/>
  </si>
  <si>
    <t>시가총액
(백만달러)</t>
    <phoneticPr fontId="1" type="noConversion"/>
  </si>
  <si>
    <t>자유소비재</t>
    <phoneticPr fontId="1" type="noConversion"/>
  </si>
  <si>
    <t>에너지</t>
    <phoneticPr fontId="1" type="noConversion"/>
  </si>
  <si>
    <t>Frontline Ltd.</t>
  </si>
  <si>
    <t>Scorpio Tankers Inc.</t>
  </si>
  <si>
    <t>탱커</t>
    <phoneticPr fontId="1" type="noConversion"/>
  </si>
  <si>
    <t>-</t>
    <phoneticPr fontId="1" type="noConversion"/>
  </si>
  <si>
    <t>HEICO Corporation</t>
  </si>
  <si>
    <t>HEI</t>
  </si>
  <si>
    <t>WillScot Mobile Mini Holdings Corp.</t>
  </si>
  <si>
    <t>WSC</t>
  </si>
  <si>
    <t>Howmet Aerospace Inc.</t>
  </si>
  <si>
    <t>HWM</t>
  </si>
  <si>
    <t>테크놀로지</t>
    <phoneticPr fontId="1" type="noConversion"/>
  </si>
  <si>
    <t>시가총액
(조원)</t>
    <phoneticPr fontId="1" type="noConversion"/>
  </si>
  <si>
    <t>WEX Inc.</t>
  </si>
  <si>
    <t>Box, Inc.</t>
  </si>
  <si>
    <t>Progress Software Corporation</t>
  </si>
  <si>
    <t>Intapp, Inc.</t>
  </si>
  <si>
    <t>Rambus Inc.</t>
  </si>
  <si>
    <t>Allegro MicroSystems, Inc.</t>
  </si>
  <si>
    <t>Analog Devices, Inc.</t>
  </si>
  <si>
    <t>ON Semiconductor Corporation</t>
  </si>
  <si>
    <t>Lattice Semiconductor Corporation</t>
  </si>
  <si>
    <t>Fortive Corporation</t>
  </si>
  <si>
    <t>ESCO Technologies Inc.</t>
  </si>
  <si>
    <t>Chindata Group Holdings Limited</t>
  </si>
  <si>
    <t>Kyndryl Holdings, Inc.</t>
  </si>
  <si>
    <t>Insight Enterprises, Inc.</t>
  </si>
  <si>
    <t>CGI Inc.</t>
  </si>
  <si>
    <t>Fiserv, Inc.</t>
  </si>
  <si>
    <t>소프트웨어</t>
    <phoneticPr fontId="1" type="noConversion"/>
  </si>
  <si>
    <t>반도체</t>
    <phoneticPr fontId="1" type="noConversion"/>
  </si>
  <si>
    <t>반도체장비</t>
    <phoneticPr fontId="1" type="noConversion"/>
  </si>
  <si>
    <t>WEX</t>
  </si>
  <si>
    <t>BOX</t>
  </si>
  <si>
    <t>PRGS</t>
  </si>
  <si>
    <t>INTA</t>
  </si>
  <si>
    <t>RMBS</t>
  </si>
  <si>
    <t>ALGM</t>
  </si>
  <si>
    <t>ADI</t>
  </si>
  <si>
    <t>ON</t>
  </si>
  <si>
    <t>LSCC</t>
  </si>
  <si>
    <t>ACLS</t>
  </si>
  <si>
    <t>FTV</t>
  </si>
  <si>
    <t>ESE</t>
  </si>
  <si>
    <t>CD</t>
  </si>
  <si>
    <t>KD</t>
  </si>
  <si>
    <t>NSIT</t>
  </si>
  <si>
    <t>GIB</t>
  </si>
  <si>
    <t>FISV</t>
  </si>
  <si>
    <t>IT서비스</t>
    <phoneticPr fontId="1" type="noConversion"/>
  </si>
  <si>
    <t>과학/기술장비</t>
    <phoneticPr fontId="1" type="noConversion"/>
  </si>
  <si>
    <t>e.l.f. Beauty, Inc.</t>
  </si>
  <si>
    <t>Edgewell Personal Care Company</t>
  </si>
  <si>
    <t>Ulta Beauty, Inc.</t>
  </si>
  <si>
    <t>MINISO Group Holding Limited</t>
  </si>
  <si>
    <t>Yum! Brands, Inc.</t>
  </si>
  <si>
    <t>Wynn Resorts, Limited</t>
  </si>
  <si>
    <t>Hyatt Hotels Corporation</t>
  </si>
  <si>
    <t>H World Group Limited</t>
  </si>
  <si>
    <t>Manchester United plc</t>
  </si>
  <si>
    <t>BorgWarner Inc.</t>
  </si>
  <si>
    <t>Mobileye Global Inc. Class A Common Stock</t>
  </si>
  <si>
    <t>Visteon Corporation</t>
  </si>
  <si>
    <t>Ermenegildo Zegna N.V.</t>
  </si>
  <si>
    <t>ELF</t>
  </si>
  <si>
    <t>EPC</t>
  </si>
  <si>
    <t>ULTA</t>
  </si>
  <si>
    <t>MNSO</t>
  </si>
  <si>
    <t>YUM</t>
  </si>
  <si>
    <t>WYNN</t>
  </si>
  <si>
    <t>H</t>
  </si>
  <si>
    <t>HTHT</t>
  </si>
  <si>
    <t>MANU</t>
  </si>
  <si>
    <t>BWA</t>
  </si>
  <si>
    <t>MBLY</t>
  </si>
  <si>
    <t>VC</t>
  </si>
  <si>
    <t>PAG</t>
  </si>
  <si>
    <t>ZGN</t>
  </si>
  <si>
    <t>화장품/위생용품</t>
    <phoneticPr fontId="1" type="noConversion"/>
  </si>
  <si>
    <t>호텔/리조트</t>
    <phoneticPr fontId="1" type="noConversion"/>
  </si>
  <si>
    <t>자동차 부품</t>
    <phoneticPr fontId="1" type="noConversion"/>
  </si>
  <si>
    <t>고급 의류</t>
    <phoneticPr fontId="1" type="noConversion"/>
  </si>
  <si>
    <t>Penske Automotive Group, Inc.</t>
    <phoneticPr fontId="1" type="noConversion"/>
  </si>
  <si>
    <t>자동차 유통</t>
    <phoneticPr fontId="1" type="noConversion"/>
  </si>
  <si>
    <t>레스토랑</t>
    <phoneticPr fontId="1" type="noConversion"/>
  </si>
  <si>
    <t>중국 유통업</t>
    <phoneticPr fontId="1" type="noConversion"/>
  </si>
  <si>
    <t>BP p.l.c.</t>
  </si>
  <si>
    <t>대형 oil &amp; gas</t>
    <phoneticPr fontId="1" type="noConversion"/>
  </si>
  <si>
    <t>에너지 장비/서비스</t>
    <phoneticPr fontId="1" type="noConversion"/>
  </si>
  <si>
    <t>TFI International Inc.</t>
  </si>
  <si>
    <t>Crane Holdings, Co.</t>
  </si>
  <si>
    <t>Watts Water Technologies, Inc.</t>
  </si>
  <si>
    <t>Ingersoll Rand Inc.</t>
  </si>
  <si>
    <t>Parker-Hannifin Corporation</t>
  </si>
  <si>
    <t>Eaton Corporation plc</t>
  </si>
  <si>
    <t>Maximus, Inc.</t>
  </si>
  <si>
    <t>AECOM</t>
  </si>
  <si>
    <t>nVent Electric plc</t>
  </si>
  <si>
    <t>EnerSys</t>
  </si>
  <si>
    <t>Moog Inc.</t>
  </si>
  <si>
    <t>TransDigm Group Incorporated</t>
  </si>
  <si>
    <t>TFII</t>
  </si>
  <si>
    <t>CR</t>
  </si>
  <si>
    <t>WTS</t>
  </si>
  <si>
    <t>IR</t>
  </si>
  <si>
    <t>PH</t>
  </si>
  <si>
    <t>ETN</t>
  </si>
  <si>
    <t>MMS</t>
  </si>
  <si>
    <t>ACM</t>
  </si>
  <si>
    <t>NVT</t>
  </si>
  <si>
    <t>ENS</t>
  </si>
  <si>
    <t>MOG-A</t>
  </si>
  <si>
    <t>HEI-A</t>
  </si>
  <si>
    <t>TDG</t>
  </si>
  <si>
    <t>특수 산업장비</t>
    <phoneticPr fontId="1" type="noConversion"/>
  </si>
  <si>
    <t>산업 서비스</t>
    <phoneticPr fontId="1" type="noConversion"/>
  </si>
  <si>
    <t>산업설비 렌탈</t>
    <phoneticPr fontId="1" type="noConversion"/>
  </si>
  <si>
    <t>엔지니어링</t>
    <phoneticPr fontId="1" type="noConversion"/>
  </si>
  <si>
    <t>항공기 제조</t>
    <phoneticPr fontId="1" type="noConversion"/>
  </si>
  <si>
    <t>전력 장비/부품</t>
    <phoneticPr fontId="1" type="noConversion"/>
  </si>
  <si>
    <t>스포츠 구단</t>
    <phoneticPr fontId="1" type="noConversion"/>
  </si>
  <si>
    <t>트러킹(trucking)</t>
    <phoneticPr fontId="1" type="noConversion"/>
  </si>
  <si>
    <t>복합 산업장비</t>
    <phoneticPr fontId="1" type="noConversion"/>
  </si>
  <si>
    <t>배관/유체관리/수처리</t>
    <phoneticPr fontId="1" type="noConversion"/>
  </si>
  <si>
    <t>에어 컴프레셔</t>
    <phoneticPr fontId="1" type="noConversion"/>
  </si>
  <si>
    <t>산업자동화/전력장비</t>
    <phoneticPr fontId="1" type="noConversion"/>
  </si>
  <si>
    <t>모션&amp;컨트롤 부품/시스템</t>
    <phoneticPr fontId="1" type="noConversion"/>
  </si>
  <si>
    <t>Axcelis Technologies, Inc.</t>
    <phoneticPr fontId="1" type="noConversion"/>
  </si>
  <si>
    <t>FRO</t>
    <phoneticPr fontId="1" type="noConversion"/>
  </si>
  <si>
    <t>STNG</t>
    <phoneticPr fontId="1" type="noConversion"/>
  </si>
  <si>
    <t xml:space="preserve">BP </t>
    <phoneticPr fontId="1" type="noConversion"/>
  </si>
  <si>
    <t>Weatherford International plc</t>
    <phoneticPr fontId="1" type="noConversion"/>
  </si>
  <si>
    <t>WFRD</t>
    <phoneticPr fontId="1" type="noConversion"/>
  </si>
  <si>
    <t>Expro Group Holdings N.V.</t>
    <phoneticPr fontId="1" type="noConversion"/>
  </si>
  <si>
    <t>XPRO</t>
    <phoneticPr fontId="1" type="noConversion"/>
  </si>
  <si>
    <t>Noble Corporation Plc</t>
    <phoneticPr fontId="1" type="noConversion"/>
  </si>
  <si>
    <t>NE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</si>
</sst>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);\(#,##0.0\)"/>
    <numFmt numFmtId="177" formatCode="#,##0_);\(#,##0\)"/>
    <numFmt numFmtId="178" formatCode="0.0_);[Red]\(0.0\)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마루 부리 조금굵은"/>
      <family val="3"/>
      <charset val="129"/>
    </font>
    <font>
      <sz val="15"/>
      <color theme="1"/>
      <name val="마루 부리 조금굵은"/>
      <family val="3"/>
      <charset val="129"/>
    </font>
    <font>
      <sz val="12"/>
      <color theme="1"/>
      <name val="마루 부리 조금굵은"/>
      <family val="3"/>
      <charset val="129"/>
    </font>
    <font>
      <sz val="25"/>
      <color theme="1"/>
      <name val="마루 부리 조금굵은"/>
      <family val="3"/>
      <charset val="129"/>
    </font>
    <font>
      <b/>
      <sz val="15"/>
      <color theme="1"/>
      <name val="마루 부리 조금굵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177" fontId="3" fillId="0" borderId="0" xfId="0" applyNumberFormat="1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177" fontId="6" fillId="3" borderId="0" xfId="0" applyNumberFormat="1" applyFont="1" applyFill="1" applyAlignment="1">
      <alignment horizontal="center" vertical="center"/>
    </xf>
    <xf numFmtId="178" fontId="6" fillId="3" borderId="0" xfId="0" applyNumberFormat="1" applyFont="1" applyFill="1" applyAlignment="1">
      <alignment horizontal="center" vertical="center"/>
    </xf>
    <xf numFmtId="176" fontId="6" fillId="3" borderId="0" xfId="0" applyNumberFormat="1" applyFont="1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CC99FF"/>
      <color rgb="FFCC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277091</xdr:colOff>
      <xdr:row>0</xdr:row>
      <xdr:rowOff>173182</xdr:rowOff>
    </xdr:from>
    <xdr:to>
      <xdr:col>8</xdr:col>
      <xdr:colOff>250315</xdr:colOff>
      <xdr:row>2</xdr:row>
      <xdr:rowOff>306162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C03062D6-1070-4617-83C4-5BE4807CB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31682" y="173182"/>
          <a:ext cx="1808951" cy="548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173181</xdr:colOff>
      <xdr:row>0</xdr:row>
      <xdr:rowOff>155864</xdr:rowOff>
    </xdr:from>
    <xdr:to>
      <xdr:col>8</xdr:col>
      <xdr:colOff>146405</xdr:colOff>
      <xdr:row>2</xdr:row>
      <xdr:rowOff>288844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2EEDFBC-6073-4988-AD17-EDAB9F4FB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27772" y="155864"/>
          <a:ext cx="1808951" cy="548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231321</xdr:colOff>
      <xdr:row>1</xdr:row>
      <xdr:rowOff>40822</xdr:rowOff>
    </xdr:from>
    <xdr:to>
      <xdr:col>8</xdr:col>
      <xdr:colOff>203308</xdr:colOff>
      <xdr:row>2</xdr:row>
      <xdr:rowOff>385331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83BA03DE-5CBA-4DFB-9041-611631798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80964" y="244929"/>
          <a:ext cx="1808951" cy="5486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121227</xdr:colOff>
      <xdr:row>0</xdr:row>
      <xdr:rowOff>173181</xdr:rowOff>
    </xdr:from>
    <xdr:to>
      <xdr:col>8</xdr:col>
      <xdr:colOff>94451</xdr:colOff>
      <xdr:row>2</xdr:row>
      <xdr:rowOff>306161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D0D8A913-5E0E-4280-A91B-2A43BAA63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75818" y="173181"/>
          <a:ext cx="1808951" cy="54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49070-E549-4B8C-BD6A-074C874CEC31}">
  <dimension ref="B3:J28"/>
  <sheetViews>
    <sheetView showGridLines="0" zoomScale="55" zoomScaleNormal="55" workbookViewId="0">
      <selection activeCell="P15" sqref="P15"/>
    </sheetView>
  </sheetViews>
  <sheetFormatPr defaultRowHeight="16.5" x14ac:dyDescent="0.3"/>
  <cols>
    <col min="1" max="1" width="9" style="1"/>
    <col min="2" max="2" width="19.125" style="1" customWidth="1"/>
    <col min="3" max="3" width="35.625" style="1" customWidth="1"/>
    <col min="4" max="4" width="47.25" style="1" customWidth="1"/>
    <col min="5" max="5" width="15.125" style="1" customWidth="1"/>
    <col min="6" max="7" width="14.75" style="1" customWidth="1"/>
    <col min="8" max="8" width="9.25" style="1" customWidth="1"/>
    <col min="9" max="16384" width="9" style="1"/>
  </cols>
  <sheetData>
    <row r="3" spans="2:10" ht="35.25" x14ac:dyDescent="0.3">
      <c r="B3" s="11" t="s">
        <v>7</v>
      </c>
    </row>
    <row r="4" spans="2:10" ht="42" customHeight="1" x14ac:dyDescent="0.3">
      <c r="B4" s="6" t="s">
        <v>0</v>
      </c>
      <c r="C4" s="6" t="s">
        <v>1</v>
      </c>
      <c r="D4" s="6" t="s">
        <v>2</v>
      </c>
      <c r="E4" s="7" t="s">
        <v>3</v>
      </c>
      <c r="F4" s="8" t="s">
        <v>9</v>
      </c>
      <c r="G4" s="8" t="s">
        <v>23</v>
      </c>
      <c r="H4" s="8" t="s">
        <v>6</v>
      </c>
      <c r="I4" s="2"/>
      <c r="J4" s="2"/>
    </row>
    <row r="5" spans="2:10" ht="30" customHeight="1" x14ac:dyDescent="0.3">
      <c r="B5" s="2" t="s">
        <v>22</v>
      </c>
      <c r="C5" s="2" t="s">
        <v>40</v>
      </c>
      <c r="D5" s="2" t="s">
        <v>24</v>
      </c>
      <c r="E5" s="9" t="s">
        <v>43</v>
      </c>
      <c r="F5" s="12">
        <v>8809.86</v>
      </c>
      <c r="G5" s="17">
        <f>F5*1.265/1000</f>
        <v>11.1444729</v>
      </c>
      <c r="H5" s="10">
        <v>90.07</v>
      </c>
      <c r="I5" s="2"/>
      <c r="J5" s="2"/>
    </row>
    <row r="6" spans="2:10" ht="30" customHeight="1" x14ac:dyDescent="0.3">
      <c r="B6" s="2"/>
      <c r="C6" s="2"/>
      <c r="D6" s="2" t="s">
        <v>25</v>
      </c>
      <c r="E6" s="9" t="s">
        <v>44</v>
      </c>
      <c r="F6" s="12">
        <v>4931.71</v>
      </c>
      <c r="G6" s="17">
        <f t="shared" ref="G6:G21" si="0">F6*1.265/1000</f>
        <v>6.2386131499999991</v>
      </c>
      <c r="H6" s="10" t="s">
        <v>15</v>
      </c>
      <c r="I6" s="2"/>
      <c r="J6" s="2"/>
    </row>
    <row r="7" spans="2:10" ht="30" customHeight="1" x14ac:dyDescent="0.3">
      <c r="B7" s="2"/>
      <c r="C7" s="2"/>
      <c r="D7" s="2" t="s">
        <v>26</v>
      </c>
      <c r="E7" s="9" t="s">
        <v>45</v>
      </c>
      <c r="F7" s="12">
        <v>2504.42</v>
      </c>
      <c r="G7" s="17">
        <f t="shared" si="0"/>
        <v>3.1680912999999999</v>
      </c>
      <c r="H7" s="10">
        <v>26.77</v>
      </c>
      <c r="I7" s="2"/>
      <c r="J7" s="2"/>
    </row>
    <row r="8" spans="2:10" ht="30" customHeight="1" x14ac:dyDescent="0.3">
      <c r="B8" s="2"/>
      <c r="C8" s="2"/>
      <c r="D8" s="2" t="s">
        <v>27</v>
      </c>
      <c r="E8" s="9" t="s">
        <v>46</v>
      </c>
      <c r="F8" s="12">
        <v>2244.58</v>
      </c>
      <c r="G8" s="17">
        <f t="shared" si="0"/>
        <v>2.8393936999999996</v>
      </c>
      <c r="H8" s="10" t="s">
        <v>15</v>
      </c>
      <c r="I8" s="2"/>
      <c r="J8" s="2"/>
    </row>
    <row r="9" spans="2:10" ht="30" customHeight="1" x14ac:dyDescent="0.3">
      <c r="B9" s="2"/>
      <c r="C9" s="19" t="s">
        <v>41</v>
      </c>
      <c r="D9" s="19" t="s">
        <v>28</v>
      </c>
      <c r="E9" s="20" t="s">
        <v>47</v>
      </c>
      <c r="F9" s="21">
        <v>5006.29</v>
      </c>
      <c r="G9" s="22">
        <f t="shared" si="0"/>
        <v>6.3329568499999995</v>
      </c>
      <c r="H9" s="23" t="s">
        <v>15</v>
      </c>
      <c r="I9" s="2"/>
      <c r="J9" s="2"/>
    </row>
    <row r="10" spans="2:10" ht="30" customHeight="1" x14ac:dyDescent="0.3">
      <c r="B10" s="2"/>
      <c r="C10" s="2"/>
      <c r="D10" s="2" t="s">
        <v>29</v>
      </c>
      <c r="E10" s="9" t="s">
        <v>48</v>
      </c>
      <c r="F10" s="12">
        <v>8083.96</v>
      </c>
      <c r="G10" s="17">
        <f t="shared" si="0"/>
        <v>10.2262094</v>
      </c>
      <c r="H10" s="10">
        <v>54.6</v>
      </c>
      <c r="I10" s="2"/>
      <c r="J10" s="2"/>
    </row>
    <row r="11" spans="2:10" ht="30" customHeight="1" x14ac:dyDescent="0.3">
      <c r="B11" s="2"/>
      <c r="C11" s="2"/>
      <c r="D11" s="2" t="s">
        <v>30</v>
      </c>
      <c r="E11" s="9" t="s">
        <v>49</v>
      </c>
      <c r="F11" s="12">
        <v>90727.44</v>
      </c>
      <c r="G11" s="17">
        <f t="shared" si="0"/>
        <v>114.7702116</v>
      </c>
      <c r="H11" s="10">
        <v>33.869999999999997</v>
      </c>
      <c r="I11" s="2"/>
      <c r="J11" s="2"/>
    </row>
    <row r="12" spans="2:10" ht="30" customHeight="1" x14ac:dyDescent="0.3">
      <c r="B12" s="2"/>
      <c r="C12" s="2"/>
      <c r="D12" s="2" t="s">
        <v>31</v>
      </c>
      <c r="E12" s="9" t="s">
        <v>50</v>
      </c>
      <c r="F12" s="12">
        <v>37205.25</v>
      </c>
      <c r="G12" s="17">
        <f t="shared" si="0"/>
        <v>47.064641249999994</v>
      </c>
      <c r="H12" s="10">
        <v>21.99</v>
      </c>
      <c r="I12" s="2"/>
      <c r="J12" s="2"/>
    </row>
    <row r="13" spans="2:10" ht="30" customHeight="1" x14ac:dyDescent="0.3">
      <c r="B13" s="2"/>
      <c r="C13" s="24"/>
      <c r="D13" s="24" t="s">
        <v>32</v>
      </c>
      <c r="E13" s="25" t="s">
        <v>51</v>
      </c>
      <c r="F13" s="26">
        <v>11665.84</v>
      </c>
      <c r="G13" s="27">
        <f t="shared" si="0"/>
        <v>14.7572876</v>
      </c>
      <c r="H13" s="28">
        <v>74.739999999999995</v>
      </c>
      <c r="I13" s="2"/>
      <c r="J13" s="2"/>
    </row>
    <row r="14" spans="2:10" ht="30" customHeight="1" x14ac:dyDescent="0.3">
      <c r="B14" s="2"/>
      <c r="C14" s="29" t="s">
        <v>42</v>
      </c>
      <c r="D14" s="29" t="s">
        <v>138</v>
      </c>
      <c r="E14" s="30" t="s">
        <v>52</v>
      </c>
      <c r="F14" s="31">
        <v>4119.22</v>
      </c>
      <c r="G14" s="32">
        <f t="shared" si="0"/>
        <v>5.2108132999999999</v>
      </c>
      <c r="H14" s="33">
        <v>25.93</v>
      </c>
      <c r="I14" s="2"/>
      <c r="J14" s="2"/>
    </row>
    <row r="15" spans="2:10" ht="30" customHeight="1" x14ac:dyDescent="0.3">
      <c r="B15" s="2"/>
      <c r="C15" s="19" t="s">
        <v>61</v>
      </c>
      <c r="D15" s="19" t="s">
        <v>33</v>
      </c>
      <c r="E15" s="20" t="s">
        <v>53</v>
      </c>
      <c r="F15" s="21">
        <v>23692.81</v>
      </c>
      <c r="G15" s="22">
        <f t="shared" si="0"/>
        <v>29.97140465</v>
      </c>
      <c r="H15" s="23">
        <v>32.53</v>
      </c>
      <c r="I15" s="2"/>
      <c r="J15" s="2"/>
    </row>
    <row r="16" spans="2:10" ht="30" customHeight="1" x14ac:dyDescent="0.3">
      <c r="B16" s="2"/>
      <c r="C16" s="24"/>
      <c r="D16" s="24" t="s">
        <v>34</v>
      </c>
      <c r="E16" s="25" t="s">
        <v>54</v>
      </c>
      <c r="F16" s="26">
        <v>2423.94</v>
      </c>
      <c r="G16" s="27">
        <f t="shared" si="0"/>
        <v>3.0662840999999998</v>
      </c>
      <c r="H16" s="28">
        <v>29.59</v>
      </c>
      <c r="I16" s="2"/>
      <c r="J16" s="2"/>
    </row>
    <row r="17" spans="2:10" ht="30" customHeight="1" x14ac:dyDescent="0.3">
      <c r="B17" s="2"/>
      <c r="C17" s="2" t="s">
        <v>60</v>
      </c>
      <c r="D17" s="2" t="s">
        <v>35</v>
      </c>
      <c r="E17" s="9" t="s">
        <v>55</v>
      </c>
      <c r="F17" s="12">
        <v>3203.49</v>
      </c>
      <c r="G17" s="17">
        <f t="shared" si="0"/>
        <v>4.052414849999999</v>
      </c>
      <c r="H17" s="10">
        <v>33.630000000000003</v>
      </c>
      <c r="I17" s="2"/>
      <c r="J17" s="2"/>
    </row>
    <row r="18" spans="2:10" ht="30" customHeight="1" x14ac:dyDescent="0.3">
      <c r="B18" s="2"/>
      <c r="C18" s="2"/>
      <c r="D18" s="2" t="s">
        <v>36</v>
      </c>
      <c r="E18" s="9" t="s">
        <v>56</v>
      </c>
      <c r="F18" s="12">
        <v>3653.49</v>
      </c>
      <c r="G18" s="17">
        <f t="shared" si="0"/>
        <v>4.6216648499999993</v>
      </c>
      <c r="H18" s="10" t="s">
        <v>15</v>
      </c>
      <c r="I18" s="2"/>
      <c r="J18" s="2"/>
    </row>
    <row r="19" spans="2:10" ht="30" customHeight="1" x14ac:dyDescent="0.3">
      <c r="B19" s="2"/>
      <c r="C19" s="2"/>
      <c r="D19" s="2" t="s">
        <v>37</v>
      </c>
      <c r="E19" s="9" t="s">
        <v>57</v>
      </c>
      <c r="F19" s="12">
        <v>4351.05</v>
      </c>
      <c r="G19" s="17">
        <f t="shared" si="0"/>
        <v>5.5040782499999992</v>
      </c>
      <c r="H19" s="10">
        <v>17.350000000000001</v>
      </c>
      <c r="I19" s="2"/>
      <c r="J19" s="2"/>
    </row>
    <row r="20" spans="2:10" ht="30" customHeight="1" x14ac:dyDescent="0.3">
      <c r="B20" s="2"/>
      <c r="C20" s="2"/>
      <c r="D20" s="2" t="s">
        <v>38</v>
      </c>
      <c r="E20" s="9" t="s">
        <v>58</v>
      </c>
      <c r="F20" s="12">
        <v>19007.45</v>
      </c>
      <c r="G20" s="17">
        <f t="shared" si="0"/>
        <v>24.044424249999999</v>
      </c>
      <c r="H20" s="10">
        <v>19.91</v>
      </c>
      <c r="I20" s="2"/>
      <c r="J20" s="2"/>
    </row>
    <row r="21" spans="2:10" ht="30" customHeight="1" x14ac:dyDescent="0.3">
      <c r="B21" s="13"/>
      <c r="C21" s="13"/>
      <c r="D21" s="13" t="s">
        <v>39</v>
      </c>
      <c r="E21" s="14" t="s">
        <v>59</v>
      </c>
      <c r="F21" s="15">
        <v>74674.17</v>
      </c>
      <c r="G21" s="18">
        <f t="shared" si="0"/>
        <v>94.462825049999978</v>
      </c>
      <c r="H21" s="16">
        <v>36.590000000000003</v>
      </c>
      <c r="I21" s="2"/>
      <c r="J21" s="2"/>
    </row>
    <row r="22" spans="2:10" ht="21.75" x14ac:dyDescent="0.3">
      <c r="B22" s="3" t="s">
        <v>4</v>
      </c>
      <c r="C22" s="3"/>
      <c r="D22" s="3"/>
      <c r="E22" s="4"/>
      <c r="F22" s="5"/>
      <c r="G22" s="5"/>
      <c r="H22" s="5"/>
      <c r="I22" s="2"/>
      <c r="J22" s="2"/>
    </row>
    <row r="23" spans="2:10" ht="21.75" x14ac:dyDescent="0.3">
      <c r="B23" s="3" t="s">
        <v>8</v>
      </c>
      <c r="C23" s="3"/>
      <c r="D23" s="3"/>
      <c r="E23" s="4"/>
      <c r="F23" s="5"/>
      <c r="G23" s="5"/>
      <c r="H23" s="5"/>
      <c r="I23" s="2"/>
      <c r="J23" s="2"/>
    </row>
    <row r="24" spans="2:10" ht="21.75" x14ac:dyDescent="0.3">
      <c r="B24" s="3"/>
      <c r="C24" s="3"/>
      <c r="D24" s="3"/>
      <c r="E24" s="4"/>
      <c r="F24" s="5"/>
      <c r="G24" s="5"/>
      <c r="H24" s="5"/>
      <c r="I24" s="2"/>
      <c r="J24" s="2"/>
    </row>
    <row r="25" spans="2:10" ht="21.75" x14ac:dyDescent="0.3">
      <c r="B25" s="3"/>
      <c r="C25" s="3"/>
      <c r="D25" s="3"/>
      <c r="E25" s="4"/>
      <c r="F25" s="5"/>
      <c r="G25" s="5"/>
      <c r="H25" s="5"/>
      <c r="I25" s="2"/>
      <c r="J25" s="2"/>
    </row>
    <row r="26" spans="2:10" ht="21.75" x14ac:dyDescent="0.3">
      <c r="B26" s="3"/>
      <c r="C26" s="3"/>
      <c r="D26" s="3"/>
      <c r="E26" s="4"/>
      <c r="F26" s="5"/>
      <c r="G26" s="5"/>
      <c r="H26" s="5"/>
      <c r="I26" s="2"/>
      <c r="J26" s="2"/>
    </row>
    <row r="27" spans="2:10" ht="21.75" x14ac:dyDescent="0.3">
      <c r="B27" s="3"/>
      <c r="C27" s="3"/>
      <c r="D27" s="3"/>
      <c r="E27" s="4"/>
      <c r="F27" s="5"/>
      <c r="G27" s="5"/>
      <c r="H27" s="5"/>
      <c r="I27" s="2"/>
      <c r="J27" s="2"/>
    </row>
    <row r="28" spans="2:10" ht="21.75" x14ac:dyDescent="0.3">
      <c r="B28" s="3"/>
      <c r="C28" s="2"/>
      <c r="D28" s="2"/>
      <c r="E28" s="2"/>
      <c r="F28" s="2"/>
      <c r="G28" s="2"/>
      <c r="H28" s="2"/>
      <c r="I28" s="2"/>
      <c r="J28" s="2"/>
    </row>
  </sheetData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0711D-2DDC-41BD-A211-A84F365DA169}">
  <dimension ref="B3:J25"/>
  <sheetViews>
    <sheetView showGridLines="0" zoomScale="55" zoomScaleNormal="55" workbookViewId="0">
      <selection activeCell="Q26" sqref="Q26"/>
    </sheetView>
  </sheetViews>
  <sheetFormatPr defaultRowHeight="16.5" x14ac:dyDescent="0.3"/>
  <cols>
    <col min="1" max="1" width="9" style="1"/>
    <col min="2" max="2" width="19.125" style="1" customWidth="1"/>
    <col min="3" max="3" width="35.625" style="1" customWidth="1"/>
    <col min="4" max="4" width="47.25" style="1" customWidth="1"/>
    <col min="5" max="5" width="15.125" style="1" customWidth="1"/>
    <col min="6" max="7" width="14.75" style="1" customWidth="1"/>
    <col min="8" max="8" width="9.25" style="1" customWidth="1"/>
    <col min="9" max="16384" width="9" style="1"/>
  </cols>
  <sheetData>
    <row r="3" spans="2:10" ht="35.25" x14ac:dyDescent="0.3">
      <c r="B3" s="11" t="s">
        <v>7</v>
      </c>
    </row>
    <row r="4" spans="2:10" ht="42" customHeight="1" x14ac:dyDescent="0.3">
      <c r="B4" s="6" t="s">
        <v>0</v>
      </c>
      <c r="C4" s="6" t="s">
        <v>1</v>
      </c>
      <c r="D4" s="6" t="s">
        <v>2</v>
      </c>
      <c r="E4" s="7" t="s">
        <v>3</v>
      </c>
      <c r="F4" s="8" t="s">
        <v>9</v>
      </c>
      <c r="G4" s="8" t="s">
        <v>23</v>
      </c>
      <c r="H4" s="8" t="s">
        <v>6</v>
      </c>
      <c r="I4" s="2"/>
      <c r="J4" s="2"/>
    </row>
    <row r="5" spans="2:10" ht="30" customHeight="1" x14ac:dyDescent="0.3">
      <c r="B5" s="2" t="s">
        <v>10</v>
      </c>
      <c r="C5" s="2" t="s">
        <v>89</v>
      </c>
      <c r="D5" s="2" t="s">
        <v>62</v>
      </c>
      <c r="E5" s="9" t="s">
        <v>75</v>
      </c>
      <c r="F5" s="12">
        <v>3719.65</v>
      </c>
      <c r="G5" s="17">
        <f>F5*1.265/1000</f>
        <v>4.7053572499999996</v>
      </c>
      <c r="H5" s="10">
        <v>85.37</v>
      </c>
      <c r="I5" s="2"/>
      <c r="J5" s="2"/>
    </row>
    <row r="6" spans="2:10" ht="30" customHeight="1" x14ac:dyDescent="0.3">
      <c r="B6" s="2"/>
      <c r="C6" s="2"/>
      <c r="D6" s="2" t="s">
        <v>63</v>
      </c>
      <c r="E6" s="9" t="s">
        <v>76</v>
      </c>
      <c r="F6" s="12">
        <v>2277.11</v>
      </c>
      <c r="G6" s="17">
        <f t="shared" ref="G6:G18" si="0">F6*1.265/1000</f>
        <v>2.8805441499999995</v>
      </c>
      <c r="H6" s="10">
        <v>23.83</v>
      </c>
      <c r="I6" s="2"/>
      <c r="J6" s="2"/>
    </row>
    <row r="7" spans="2:10" ht="30" customHeight="1" x14ac:dyDescent="0.3">
      <c r="B7" s="2"/>
      <c r="C7" s="2"/>
      <c r="D7" s="2" t="s">
        <v>64</v>
      </c>
      <c r="E7" s="9" t="s">
        <v>77</v>
      </c>
      <c r="F7" s="12">
        <v>26568.65</v>
      </c>
      <c r="G7" s="17">
        <f t="shared" si="0"/>
        <v>33.609342250000005</v>
      </c>
      <c r="H7" s="10">
        <v>22.95</v>
      </c>
      <c r="I7" s="2"/>
      <c r="J7" s="2"/>
    </row>
    <row r="8" spans="2:10" ht="30" customHeight="1" x14ac:dyDescent="0.3">
      <c r="B8" s="2"/>
      <c r="C8" s="19" t="s">
        <v>96</v>
      </c>
      <c r="D8" s="19" t="s">
        <v>65</v>
      </c>
      <c r="E8" s="20" t="s">
        <v>78</v>
      </c>
      <c r="F8" s="21">
        <v>5754.47</v>
      </c>
      <c r="G8" s="22">
        <f t="shared" si="0"/>
        <v>7.2794045500000006</v>
      </c>
      <c r="H8" s="23">
        <v>37.14</v>
      </c>
      <c r="I8" s="2"/>
      <c r="J8" s="2"/>
    </row>
    <row r="9" spans="2:10" ht="30" customHeight="1" x14ac:dyDescent="0.3">
      <c r="B9" s="2"/>
      <c r="C9" s="29" t="s">
        <v>95</v>
      </c>
      <c r="D9" s="29" t="s">
        <v>66</v>
      </c>
      <c r="E9" s="30" t="s">
        <v>79</v>
      </c>
      <c r="F9" s="31">
        <v>37295.35</v>
      </c>
      <c r="G9" s="32">
        <f t="shared" si="0"/>
        <v>47.178617750000001</v>
      </c>
      <c r="H9" s="33">
        <v>29.88</v>
      </c>
      <c r="I9" s="2"/>
      <c r="J9" s="2"/>
    </row>
    <row r="10" spans="2:10" ht="30" customHeight="1" x14ac:dyDescent="0.3">
      <c r="B10" s="2"/>
      <c r="C10" s="19" t="s">
        <v>90</v>
      </c>
      <c r="D10" s="19" t="s">
        <v>67</v>
      </c>
      <c r="E10" s="20" t="s">
        <v>80</v>
      </c>
      <c r="F10" s="21">
        <v>12304.33</v>
      </c>
      <c r="G10" s="22">
        <f t="shared" si="0"/>
        <v>15.564977449999999</v>
      </c>
      <c r="H10" s="23" t="s">
        <v>15</v>
      </c>
      <c r="I10" s="2"/>
      <c r="J10" s="2"/>
    </row>
    <row r="11" spans="2:10" ht="30" customHeight="1" x14ac:dyDescent="0.3">
      <c r="B11" s="2"/>
      <c r="C11" s="2"/>
      <c r="D11" s="2" t="s">
        <v>68</v>
      </c>
      <c r="E11" s="9" t="s">
        <v>81</v>
      </c>
      <c r="F11" s="12">
        <v>12019.66</v>
      </c>
      <c r="G11" s="17">
        <f t="shared" si="0"/>
        <v>15.204869899999998</v>
      </c>
      <c r="H11" s="10">
        <v>95.79</v>
      </c>
      <c r="I11" s="2"/>
      <c r="J11" s="2"/>
    </row>
    <row r="12" spans="2:10" ht="30" customHeight="1" x14ac:dyDescent="0.3">
      <c r="B12" s="2"/>
      <c r="C12" s="24"/>
      <c r="D12" s="24" t="s">
        <v>69</v>
      </c>
      <c r="E12" s="25" t="s">
        <v>82</v>
      </c>
      <c r="F12" s="26">
        <v>17081.060000000001</v>
      </c>
      <c r="G12" s="27">
        <f t="shared" si="0"/>
        <v>21.6075409</v>
      </c>
      <c r="H12" s="28" t="s">
        <v>15</v>
      </c>
      <c r="I12" s="2"/>
      <c r="J12" s="2"/>
    </row>
    <row r="13" spans="2:10" ht="30" customHeight="1" x14ac:dyDescent="0.3">
      <c r="B13" s="2"/>
      <c r="C13" s="2" t="s">
        <v>131</v>
      </c>
      <c r="D13" s="2" t="s">
        <v>70</v>
      </c>
      <c r="E13" s="9" t="s">
        <v>83</v>
      </c>
      <c r="F13" s="12">
        <v>4282.28</v>
      </c>
      <c r="G13" s="17">
        <f t="shared" si="0"/>
        <v>5.4170841999999997</v>
      </c>
      <c r="H13" s="10" t="s">
        <v>15</v>
      </c>
      <c r="I13" s="2"/>
      <c r="J13" s="2"/>
    </row>
    <row r="14" spans="2:10" ht="30" customHeight="1" x14ac:dyDescent="0.3">
      <c r="B14" s="2"/>
      <c r="C14" s="19" t="s">
        <v>91</v>
      </c>
      <c r="D14" s="19" t="s">
        <v>71</v>
      </c>
      <c r="E14" s="20" t="s">
        <v>84</v>
      </c>
      <c r="F14" s="21">
        <v>11369.42</v>
      </c>
      <c r="G14" s="22">
        <f t="shared" si="0"/>
        <v>14.382316299999999</v>
      </c>
      <c r="H14" s="23">
        <v>13.94</v>
      </c>
      <c r="I14" s="2"/>
      <c r="J14" s="2"/>
    </row>
    <row r="15" spans="2:10" ht="30" customHeight="1" x14ac:dyDescent="0.3">
      <c r="B15" s="2"/>
      <c r="C15" s="2"/>
      <c r="D15" s="2" t="s">
        <v>72</v>
      </c>
      <c r="E15" s="9" t="s">
        <v>85</v>
      </c>
      <c r="F15" s="12">
        <v>34679.589999999997</v>
      </c>
      <c r="G15" s="17">
        <f t="shared" si="0"/>
        <v>43.869681349999993</v>
      </c>
      <c r="H15" s="10" t="s">
        <v>15</v>
      </c>
      <c r="I15" s="2"/>
      <c r="J15" s="2"/>
    </row>
    <row r="16" spans="2:10" ht="30" customHeight="1" x14ac:dyDescent="0.3">
      <c r="B16" s="2"/>
      <c r="C16" s="24"/>
      <c r="D16" s="24" t="s">
        <v>73</v>
      </c>
      <c r="E16" s="25" t="s">
        <v>86</v>
      </c>
      <c r="F16" s="26">
        <v>4500.55</v>
      </c>
      <c r="G16" s="27">
        <f t="shared" si="0"/>
        <v>5.6931957500000001</v>
      </c>
      <c r="H16" s="28">
        <v>37.340000000000003</v>
      </c>
      <c r="I16" s="2"/>
      <c r="J16" s="2"/>
    </row>
    <row r="17" spans="2:10" ht="30" customHeight="1" x14ac:dyDescent="0.3">
      <c r="B17" s="2"/>
      <c r="C17" s="2" t="s">
        <v>94</v>
      </c>
      <c r="D17" s="2" t="s">
        <v>93</v>
      </c>
      <c r="E17" s="9" t="s">
        <v>87</v>
      </c>
      <c r="F17" s="12">
        <v>9933.31</v>
      </c>
      <c r="G17" s="17">
        <f t="shared" si="0"/>
        <v>12.565637149999999</v>
      </c>
      <c r="H17" s="10">
        <v>7.62</v>
      </c>
      <c r="I17" s="2"/>
      <c r="J17" s="2"/>
    </row>
    <row r="18" spans="2:10" ht="30" customHeight="1" x14ac:dyDescent="0.3">
      <c r="B18" s="13"/>
      <c r="C18" s="34" t="s">
        <v>92</v>
      </c>
      <c r="D18" s="34" t="s">
        <v>74</v>
      </c>
      <c r="E18" s="35" t="s">
        <v>88</v>
      </c>
      <c r="F18" s="36">
        <v>3067.83</v>
      </c>
      <c r="G18" s="37">
        <f t="shared" si="0"/>
        <v>3.8808049499999999</v>
      </c>
      <c r="H18" s="38" t="s">
        <v>15</v>
      </c>
      <c r="I18" s="2"/>
      <c r="J18" s="2"/>
    </row>
    <row r="19" spans="2:10" ht="21.75" x14ac:dyDescent="0.3">
      <c r="B19" s="3" t="s">
        <v>4</v>
      </c>
      <c r="C19" s="3"/>
      <c r="D19" s="3"/>
      <c r="E19" s="4"/>
      <c r="F19" s="5"/>
      <c r="G19" s="5"/>
      <c r="H19" s="5"/>
      <c r="I19" s="2"/>
      <c r="J19" s="2"/>
    </row>
    <row r="20" spans="2:10" ht="21.75" x14ac:dyDescent="0.3">
      <c r="B20" s="3" t="s">
        <v>8</v>
      </c>
      <c r="C20" s="3"/>
      <c r="D20" s="3"/>
      <c r="E20" s="4"/>
      <c r="F20" s="5"/>
      <c r="G20" s="5"/>
      <c r="H20" s="5"/>
      <c r="I20" s="2"/>
      <c r="J20" s="2"/>
    </row>
    <row r="21" spans="2:10" ht="21.75" x14ac:dyDescent="0.3">
      <c r="B21" s="3"/>
      <c r="C21" s="3"/>
      <c r="D21" s="3"/>
      <c r="E21" s="4"/>
      <c r="F21" s="5"/>
      <c r="G21" s="5"/>
      <c r="H21" s="5"/>
      <c r="I21" s="2"/>
      <c r="J21" s="2"/>
    </row>
    <row r="22" spans="2:10" ht="21.75" x14ac:dyDescent="0.3">
      <c r="B22" s="3"/>
      <c r="C22" s="3"/>
      <c r="D22" s="3"/>
      <c r="E22" s="4"/>
      <c r="F22" s="5"/>
      <c r="G22" s="5"/>
      <c r="H22" s="5"/>
      <c r="I22" s="2"/>
      <c r="J22" s="2"/>
    </row>
    <row r="23" spans="2:10" ht="21.75" x14ac:dyDescent="0.3">
      <c r="B23" s="3"/>
      <c r="C23" s="3"/>
      <c r="D23" s="3"/>
      <c r="E23" s="4"/>
      <c r="F23" s="5"/>
      <c r="G23" s="5"/>
      <c r="H23" s="5"/>
      <c r="I23" s="2"/>
      <c r="J23" s="2"/>
    </row>
    <row r="24" spans="2:10" ht="21.75" x14ac:dyDescent="0.3">
      <c r="B24" s="3"/>
      <c r="C24" s="3"/>
      <c r="D24" s="3"/>
      <c r="E24" s="4"/>
      <c r="F24" s="5"/>
      <c r="G24" s="5"/>
      <c r="H24" s="5"/>
      <c r="I24" s="2"/>
      <c r="J24" s="2"/>
    </row>
    <row r="25" spans="2:10" ht="21.75" x14ac:dyDescent="0.3">
      <c r="B25" s="3"/>
      <c r="C25" s="2"/>
      <c r="D25" s="2"/>
      <c r="E25" s="2"/>
      <c r="F25" s="2"/>
      <c r="G25" s="2"/>
      <c r="H25" s="2"/>
      <c r="I25" s="2"/>
      <c r="J25" s="2"/>
    </row>
  </sheetData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9A9AB-9583-43F4-AE63-7FEF85683AE6}">
  <dimension ref="B3:J17"/>
  <sheetViews>
    <sheetView showGridLines="0" tabSelected="1" zoomScale="70" zoomScaleNormal="70" workbookViewId="0">
      <selection activeCell="E11" sqref="E11"/>
    </sheetView>
  </sheetViews>
  <sheetFormatPr defaultRowHeight="16.5" x14ac:dyDescent="0.3"/>
  <cols>
    <col min="1" max="1" width="9" style="1"/>
    <col min="2" max="2" width="19.125" style="1" customWidth="1"/>
    <col min="3" max="3" width="35.625" style="1" customWidth="1"/>
    <col min="4" max="4" width="47.25" style="1" customWidth="1"/>
    <col min="5" max="5" width="15.125" style="1" customWidth="1"/>
    <col min="6" max="7" width="14.75" style="1" customWidth="1"/>
    <col min="8" max="8" width="9.25" style="1" customWidth="1"/>
    <col min="9" max="16384" width="9" style="1"/>
  </cols>
  <sheetData>
    <row r="3" spans="2:10" ht="35.25" x14ac:dyDescent="0.3">
      <c r="B3" s="11" t="s">
        <v>7</v>
      </c>
    </row>
    <row r="4" spans="2:10" ht="42" customHeight="1" x14ac:dyDescent="0.3">
      <c r="B4" s="6" t="s">
        <v>0</v>
      </c>
      <c r="C4" s="6" t="s">
        <v>1</v>
      </c>
      <c r="D4" s="6" t="s">
        <v>2</v>
      </c>
      <c r="E4" s="7" t="s">
        <v>3</v>
      </c>
      <c r="F4" s="8" t="s">
        <v>9</v>
      </c>
      <c r="G4" s="8" t="s">
        <v>23</v>
      </c>
      <c r="H4" s="8" t="s">
        <v>6</v>
      </c>
      <c r="I4" s="2"/>
      <c r="J4" s="2"/>
    </row>
    <row r="5" spans="2:10" ht="30" customHeight="1" x14ac:dyDescent="0.3">
      <c r="B5" s="2" t="s">
        <v>11</v>
      </c>
      <c r="C5" s="2" t="s">
        <v>14</v>
      </c>
      <c r="D5" s="2" t="s">
        <v>12</v>
      </c>
      <c r="E5" s="9" t="s">
        <v>139</v>
      </c>
      <c r="F5" s="12">
        <v>3719.65</v>
      </c>
      <c r="G5" s="17">
        <f>F5*1.265/1000</f>
        <v>4.7053572499999996</v>
      </c>
      <c r="H5" s="10">
        <v>85.37</v>
      </c>
      <c r="I5" s="2"/>
      <c r="J5" s="2"/>
    </row>
    <row r="6" spans="2:10" ht="30" customHeight="1" x14ac:dyDescent="0.3">
      <c r="B6" s="2"/>
      <c r="C6" s="2"/>
      <c r="D6" s="2" t="s">
        <v>13</v>
      </c>
      <c r="E6" s="9" t="s">
        <v>140</v>
      </c>
      <c r="F6" s="12">
        <v>2277.11</v>
      </c>
      <c r="G6" s="17">
        <f t="shared" ref="G6:G10" si="0">F6*1.265/1000</f>
        <v>2.8805441499999995</v>
      </c>
      <c r="H6" s="10">
        <v>23.83</v>
      </c>
      <c r="I6" s="2"/>
      <c r="J6" s="2"/>
    </row>
    <row r="7" spans="2:10" ht="30" customHeight="1" x14ac:dyDescent="0.3">
      <c r="B7" s="2"/>
      <c r="C7" s="29" t="s">
        <v>98</v>
      </c>
      <c r="D7" s="29" t="s">
        <v>97</v>
      </c>
      <c r="E7" s="30" t="s">
        <v>141</v>
      </c>
      <c r="F7" s="31">
        <v>26568.65</v>
      </c>
      <c r="G7" s="32">
        <f t="shared" si="0"/>
        <v>33.609342250000005</v>
      </c>
      <c r="H7" s="33">
        <v>22.95</v>
      </c>
      <c r="I7" s="2"/>
      <c r="J7" s="2"/>
    </row>
    <row r="8" spans="2:10" ht="30" customHeight="1" x14ac:dyDescent="0.3">
      <c r="B8" s="2"/>
      <c r="C8" s="19" t="s">
        <v>99</v>
      </c>
      <c r="D8" s="19" t="s">
        <v>142</v>
      </c>
      <c r="E8" s="20" t="s">
        <v>143</v>
      </c>
      <c r="F8" s="21">
        <v>5754.47</v>
      </c>
      <c r="G8" s="22">
        <f t="shared" si="0"/>
        <v>7.2794045500000006</v>
      </c>
      <c r="H8" s="23">
        <v>37.14</v>
      </c>
      <c r="I8" s="2"/>
      <c r="J8" s="2"/>
    </row>
    <row r="9" spans="2:10" ht="30" customHeight="1" x14ac:dyDescent="0.3">
      <c r="B9" s="2"/>
      <c r="C9" s="2"/>
      <c r="D9" s="2" t="s">
        <v>144</v>
      </c>
      <c r="E9" s="9" t="s">
        <v>145</v>
      </c>
      <c r="F9" s="12">
        <v>37295.35</v>
      </c>
      <c r="G9" s="17">
        <f t="shared" si="0"/>
        <v>47.178617750000001</v>
      </c>
      <c r="H9" s="10">
        <v>29.88</v>
      </c>
      <c r="I9" s="2"/>
      <c r="J9" s="2"/>
    </row>
    <row r="10" spans="2:10" ht="30" customHeight="1" x14ac:dyDescent="0.3">
      <c r="B10" s="13"/>
      <c r="C10" s="13"/>
      <c r="D10" s="13" t="s">
        <v>146</v>
      </c>
      <c r="E10" s="14" t="s">
        <v>147</v>
      </c>
      <c r="F10" s="15">
        <v>12304.33</v>
      </c>
      <c r="G10" s="18">
        <f t="shared" si="0"/>
        <v>15.564977449999999</v>
      </c>
      <c r="H10" s="16" t="s">
        <v>15</v>
      </c>
      <c r="I10" s="2"/>
      <c r="J10" s="2"/>
    </row>
    <row r="11" spans="2:10" ht="21.75" x14ac:dyDescent="0.3">
      <c r="B11" s="3" t="s">
        <v>4</v>
      </c>
      <c r="C11" s="3"/>
      <c r="D11" s="3"/>
      <c r="E11" s="4"/>
      <c r="F11" s="5"/>
      <c r="G11" s="5"/>
      <c r="H11" s="5"/>
      <c r="I11" s="2"/>
      <c r="J11" s="2"/>
    </row>
    <row r="12" spans="2:10" ht="21.75" x14ac:dyDescent="0.3">
      <c r="B12" s="3" t="s">
        <v>8</v>
      </c>
      <c r="C12" s="3"/>
      <c r="D12" s="3"/>
      <c r="E12" s="4"/>
      <c r="F12" s="5"/>
      <c r="G12" s="5"/>
      <c r="H12" s="5"/>
      <c r="I12" s="2"/>
      <c r="J12" s="2"/>
    </row>
    <row r="13" spans="2:10" ht="21.75" x14ac:dyDescent="0.3">
      <c r="B13" s="3"/>
      <c r="C13" s="3"/>
      <c r="D13" s="3"/>
      <c r="E13" s="4"/>
      <c r="F13" s="5"/>
      <c r="G13" s="5"/>
      <c r="H13" s="5"/>
      <c r="I13" s="2"/>
      <c r="J13" s="2"/>
    </row>
    <row r="14" spans="2:10" ht="21.75" x14ac:dyDescent="0.3">
      <c r="B14" s="3"/>
      <c r="C14" s="3"/>
      <c r="D14" s="3"/>
      <c r="E14" s="4"/>
      <c r="F14" s="5"/>
      <c r="G14" s="5"/>
      <c r="H14" s="5"/>
      <c r="I14" s="2"/>
      <c r="J14" s="2"/>
    </row>
    <row r="15" spans="2:10" ht="21.75" x14ac:dyDescent="0.3">
      <c r="B15" s="3"/>
      <c r="C15" s="3"/>
      <c r="D15" s="3"/>
      <c r="E15" s="4"/>
      <c r="F15" s="5"/>
      <c r="G15" s="5"/>
      <c r="H15" s="5"/>
      <c r="I15" s="2"/>
      <c r="J15" s="2"/>
    </row>
    <row r="16" spans="2:10" ht="21.75" x14ac:dyDescent="0.3">
      <c r="B16" s="3"/>
      <c r="C16" s="3"/>
      <c r="D16" s="3"/>
      <c r="E16" s="4"/>
      <c r="F16" s="5"/>
      <c r="G16" s="5"/>
      <c r="H16" s="5"/>
      <c r="I16" s="2"/>
      <c r="J16" s="2"/>
    </row>
    <row r="17" spans="2:10" ht="21.75" x14ac:dyDescent="0.3">
      <c r="B17" s="3"/>
      <c r="C17" s="2"/>
      <c r="D17" s="2"/>
      <c r="E17" s="2"/>
      <c r="F17" s="2"/>
      <c r="G17" s="2"/>
      <c r="H17" s="2"/>
      <c r="I17" s="2"/>
      <c r="J17" s="2"/>
    </row>
  </sheetData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34698-F976-49D4-8A9E-ACBDDB45E928}">
  <dimension ref="B3:J28"/>
  <sheetViews>
    <sheetView showGridLines="0" zoomScale="55" zoomScaleNormal="55" workbookViewId="0">
      <selection activeCell="O11" sqref="O11"/>
    </sheetView>
  </sheetViews>
  <sheetFormatPr defaultRowHeight="16.5" x14ac:dyDescent="0.3"/>
  <cols>
    <col min="1" max="1" width="9" style="1"/>
    <col min="2" max="2" width="19.125" style="1" customWidth="1"/>
    <col min="3" max="3" width="35.625" style="1" customWidth="1"/>
    <col min="4" max="4" width="47.25" style="1" customWidth="1"/>
    <col min="5" max="5" width="15.125" style="1" customWidth="1"/>
    <col min="6" max="7" width="14.75" style="1" customWidth="1"/>
    <col min="8" max="8" width="9.25" style="1" customWidth="1"/>
    <col min="9" max="16384" width="9" style="1"/>
  </cols>
  <sheetData>
    <row r="3" spans="2:10" ht="35.25" x14ac:dyDescent="0.3">
      <c r="B3" s="11" t="s">
        <v>7</v>
      </c>
    </row>
    <row r="4" spans="2:10" ht="42" customHeight="1" x14ac:dyDescent="0.3">
      <c r="B4" s="6" t="s">
        <v>0</v>
      </c>
      <c r="C4" s="6" t="s">
        <v>1</v>
      </c>
      <c r="D4" s="6" t="s">
        <v>2</v>
      </c>
      <c r="E4" s="7" t="s">
        <v>3</v>
      </c>
      <c r="F4" s="8" t="s">
        <v>9</v>
      </c>
      <c r="G4" s="8" t="s">
        <v>23</v>
      </c>
      <c r="H4" s="8" t="s">
        <v>6</v>
      </c>
      <c r="I4" s="2"/>
      <c r="J4" s="2"/>
    </row>
    <row r="5" spans="2:10" ht="30" customHeight="1" x14ac:dyDescent="0.3">
      <c r="B5" s="2" t="s">
        <v>5</v>
      </c>
      <c r="C5" s="40" t="s">
        <v>125</v>
      </c>
      <c r="D5" s="40"/>
      <c r="E5" s="41"/>
      <c r="F5" s="42"/>
      <c r="G5" s="43"/>
      <c r="H5" s="44"/>
      <c r="I5" s="2"/>
      <c r="J5" s="2"/>
    </row>
    <row r="6" spans="2:10" ht="30" customHeight="1" x14ac:dyDescent="0.3">
      <c r="B6" s="2"/>
      <c r="C6" s="39" t="s">
        <v>132</v>
      </c>
      <c r="D6" s="2" t="s">
        <v>100</v>
      </c>
      <c r="E6" s="9" t="s">
        <v>112</v>
      </c>
      <c r="F6" s="12">
        <v>14408.07</v>
      </c>
      <c r="G6" s="17">
        <v>18.226208549999999</v>
      </c>
      <c r="H6" s="10">
        <v>9.83</v>
      </c>
      <c r="I6" s="2"/>
      <c r="J6" s="2"/>
    </row>
    <row r="7" spans="2:10" ht="30" customHeight="1" x14ac:dyDescent="0.3">
      <c r="B7" s="2"/>
      <c r="C7" s="39" t="s">
        <v>133</v>
      </c>
      <c r="D7" s="2" t="s">
        <v>101</v>
      </c>
      <c r="E7" s="9" t="s">
        <v>113</v>
      </c>
      <c r="F7" s="12">
        <v>6586.53</v>
      </c>
      <c r="G7" s="17">
        <f t="shared" ref="G7:G21" si="0">F7*1.265/1000</f>
        <v>8.3319604499999986</v>
      </c>
      <c r="H7" s="10">
        <v>16.91</v>
      </c>
      <c r="I7" s="2"/>
      <c r="J7" s="2"/>
    </row>
    <row r="8" spans="2:10" ht="30" customHeight="1" x14ac:dyDescent="0.3">
      <c r="B8" s="2"/>
      <c r="C8" s="39" t="s">
        <v>134</v>
      </c>
      <c r="D8" s="2" t="s">
        <v>102</v>
      </c>
      <c r="E8" s="9" t="s">
        <v>114</v>
      </c>
      <c r="F8" s="12">
        <v>5885.48</v>
      </c>
      <c r="G8" s="17">
        <f t="shared" si="0"/>
        <v>7.4451321999999989</v>
      </c>
      <c r="H8" s="10">
        <v>26.76</v>
      </c>
      <c r="I8" s="2"/>
      <c r="J8" s="2"/>
    </row>
    <row r="9" spans="2:10" ht="30" customHeight="1" x14ac:dyDescent="0.3">
      <c r="B9" s="2"/>
      <c r="C9" s="39" t="s">
        <v>135</v>
      </c>
      <c r="D9" s="2" t="s">
        <v>103</v>
      </c>
      <c r="E9" s="9" t="s">
        <v>115</v>
      </c>
      <c r="F9" s="12">
        <v>22414.02</v>
      </c>
      <c r="G9" s="17">
        <f t="shared" si="0"/>
        <v>28.353735299999997</v>
      </c>
      <c r="H9" s="10">
        <v>42.18</v>
      </c>
      <c r="I9" s="2"/>
      <c r="J9" s="2"/>
    </row>
    <row r="10" spans="2:10" ht="30" customHeight="1" x14ac:dyDescent="0.3">
      <c r="B10" s="2"/>
      <c r="C10" s="39" t="s">
        <v>137</v>
      </c>
      <c r="D10" s="2" t="s">
        <v>104</v>
      </c>
      <c r="E10" s="9" t="s">
        <v>116</v>
      </c>
      <c r="F10" s="12">
        <v>43544.62</v>
      </c>
      <c r="G10" s="17">
        <f t="shared" si="0"/>
        <v>55.083944299999999</v>
      </c>
      <c r="H10" s="10">
        <v>36.31</v>
      </c>
      <c r="I10" s="2"/>
      <c r="J10" s="2"/>
    </row>
    <row r="11" spans="2:10" ht="30" customHeight="1" x14ac:dyDescent="0.3">
      <c r="B11" s="2"/>
      <c r="C11" s="39" t="s">
        <v>136</v>
      </c>
      <c r="D11" s="2" t="s">
        <v>105</v>
      </c>
      <c r="E11" s="9" t="s">
        <v>117</v>
      </c>
      <c r="F11" s="12">
        <v>66001.399999999994</v>
      </c>
      <c r="G11" s="17">
        <f t="shared" si="0"/>
        <v>83.491771</v>
      </c>
      <c r="H11" s="10">
        <v>29.29</v>
      </c>
      <c r="I11" s="2"/>
      <c r="J11" s="2"/>
    </row>
    <row r="12" spans="2:10" ht="30" customHeight="1" x14ac:dyDescent="0.3">
      <c r="B12" s="2"/>
      <c r="C12" s="29" t="s">
        <v>126</v>
      </c>
      <c r="D12" s="29" t="s">
        <v>106</v>
      </c>
      <c r="E12" s="30" t="s">
        <v>118</v>
      </c>
      <c r="F12" s="31">
        <v>5053.25</v>
      </c>
      <c r="G12" s="32">
        <f t="shared" si="0"/>
        <v>6.3923612499999996</v>
      </c>
      <c r="H12" s="33">
        <v>25.1</v>
      </c>
      <c r="I12" s="2"/>
      <c r="J12" s="2"/>
    </row>
    <row r="13" spans="2:10" ht="30" customHeight="1" x14ac:dyDescent="0.3">
      <c r="B13" s="2"/>
      <c r="C13" s="29" t="s">
        <v>127</v>
      </c>
      <c r="D13" s="29" t="s">
        <v>18</v>
      </c>
      <c r="E13" s="30" t="s">
        <v>19</v>
      </c>
      <c r="F13" s="31">
        <v>10524.78</v>
      </c>
      <c r="G13" s="32">
        <f t="shared" si="0"/>
        <v>13.313846700000001</v>
      </c>
      <c r="H13" s="33">
        <v>39.94</v>
      </c>
      <c r="I13" s="2"/>
      <c r="J13" s="2"/>
    </row>
    <row r="14" spans="2:10" ht="30" customHeight="1" x14ac:dyDescent="0.3">
      <c r="B14" s="2"/>
      <c r="C14" s="29" t="s">
        <v>128</v>
      </c>
      <c r="D14" s="29" t="s">
        <v>107</v>
      </c>
      <c r="E14" s="30" t="s">
        <v>119</v>
      </c>
      <c r="F14" s="31">
        <v>12442.81</v>
      </c>
      <c r="G14" s="32">
        <f t="shared" si="0"/>
        <v>15.740154649999999</v>
      </c>
      <c r="H14" s="33">
        <v>33.049999999999997</v>
      </c>
      <c r="I14" s="2"/>
      <c r="J14" s="2"/>
    </row>
    <row r="15" spans="2:10" ht="30" customHeight="1" x14ac:dyDescent="0.3">
      <c r="B15" s="2"/>
      <c r="C15" s="19" t="s">
        <v>130</v>
      </c>
      <c r="D15" s="19" t="s">
        <v>108</v>
      </c>
      <c r="E15" s="20" t="s">
        <v>120</v>
      </c>
      <c r="F15" s="21">
        <v>7270.38</v>
      </c>
      <c r="G15" s="22">
        <f t="shared" si="0"/>
        <v>9.1970306999999991</v>
      </c>
      <c r="H15" s="23">
        <v>24.42</v>
      </c>
      <c r="I15" s="2"/>
      <c r="J15" s="2"/>
    </row>
    <row r="16" spans="2:10" ht="30" customHeight="1" x14ac:dyDescent="0.3">
      <c r="B16" s="2"/>
      <c r="C16" s="24"/>
      <c r="D16" s="24" t="s">
        <v>109</v>
      </c>
      <c r="E16" s="25" t="s">
        <v>121</v>
      </c>
      <c r="F16" s="26">
        <v>3718.13</v>
      </c>
      <c r="G16" s="27">
        <f t="shared" si="0"/>
        <v>4.7034344499999996</v>
      </c>
      <c r="H16" s="28">
        <v>29.23</v>
      </c>
      <c r="I16" s="2"/>
      <c r="J16" s="2"/>
    </row>
    <row r="17" spans="2:10" ht="30" customHeight="1" x14ac:dyDescent="0.3">
      <c r="B17" s="2"/>
      <c r="C17" s="2" t="s">
        <v>129</v>
      </c>
      <c r="D17" s="2" t="s">
        <v>110</v>
      </c>
      <c r="E17" s="9" t="s">
        <v>122</v>
      </c>
      <c r="F17" s="12">
        <v>3246.96</v>
      </c>
      <c r="G17" s="17">
        <f t="shared" si="0"/>
        <v>4.1074043999999992</v>
      </c>
      <c r="H17" s="10">
        <v>20.62</v>
      </c>
      <c r="I17" s="2"/>
      <c r="J17" s="2"/>
    </row>
    <row r="18" spans="2:10" ht="30" customHeight="1" x14ac:dyDescent="0.3">
      <c r="B18" s="2"/>
      <c r="C18" s="39"/>
      <c r="D18" s="2" t="s">
        <v>20</v>
      </c>
      <c r="E18" s="9" t="s">
        <v>21</v>
      </c>
      <c r="F18" s="12">
        <v>16889.900000000001</v>
      </c>
      <c r="G18" s="17">
        <f t="shared" si="0"/>
        <v>21.365723500000001</v>
      </c>
      <c r="H18" s="10">
        <v>39.58</v>
      </c>
      <c r="I18" s="2"/>
      <c r="J18" s="2"/>
    </row>
    <row r="19" spans="2:10" ht="30" customHeight="1" x14ac:dyDescent="0.3">
      <c r="B19" s="2"/>
      <c r="C19" s="2"/>
      <c r="D19" s="2" t="s">
        <v>16</v>
      </c>
      <c r="E19" s="9" t="s">
        <v>123</v>
      </c>
      <c r="F19" s="12">
        <v>20542.09</v>
      </c>
      <c r="G19" s="17">
        <f t="shared" si="0"/>
        <v>25.985743849999999</v>
      </c>
      <c r="H19" s="10">
        <v>53.11</v>
      </c>
      <c r="I19" s="2"/>
      <c r="J19" s="2"/>
    </row>
    <row r="20" spans="2:10" ht="30" customHeight="1" x14ac:dyDescent="0.3">
      <c r="B20" s="2"/>
      <c r="C20" s="2"/>
      <c r="D20" s="2" t="s">
        <v>16</v>
      </c>
      <c r="E20" s="9" t="s">
        <v>17</v>
      </c>
      <c r="F20" s="12">
        <v>20789.84</v>
      </c>
      <c r="G20" s="17">
        <f t="shared" si="0"/>
        <v>26.299147599999998</v>
      </c>
      <c r="H20" s="10">
        <v>68.11</v>
      </c>
      <c r="I20" s="2"/>
      <c r="J20" s="2"/>
    </row>
    <row r="21" spans="2:10" ht="30" customHeight="1" x14ac:dyDescent="0.3">
      <c r="B21" s="13"/>
      <c r="C21" s="13"/>
      <c r="D21" s="13" t="s">
        <v>111</v>
      </c>
      <c r="E21" s="14" t="s">
        <v>124</v>
      </c>
      <c r="F21" s="15">
        <v>40643.18</v>
      </c>
      <c r="G21" s="18">
        <f t="shared" si="0"/>
        <v>51.413622699999998</v>
      </c>
      <c r="H21" s="16">
        <v>56.06</v>
      </c>
      <c r="I21" s="2"/>
      <c r="J21" s="2"/>
    </row>
    <row r="22" spans="2:10" ht="21.75" x14ac:dyDescent="0.3">
      <c r="B22" s="3" t="s">
        <v>4</v>
      </c>
      <c r="C22" s="3"/>
      <c r="D22" s="3"/>
      <c r="E22" s="4"/>
      <c r="F22" s="5"/>
      <c r="G22" s="5"/>
      <c r="H22" s="5"/>
      <c r="I22" s="2"/>
      <c r="J22" s="2"/>
    </row>
    <row r="23" spans="2:10" ht="21.75" x14ac:dyDescent="0.3">
      <c r="B23" s="3" t="s">
        <v>8</v>
      </c>
      <c r="C23" s="3"/>
      <c r="D23" s="3"/>
      <c r="E23" s="4"/>
      <c r="F23" s="5"/>
      <c r="G23" s="5"/>
      <c r="H23" s="5"/>
      <c r="I23" s="2"/>
      <c r="J23" s="2"/>
    </row>
    <row r="24" spans="2:10" ht="21.75" x14ac:dyDescent="0.3">
      <c r="B24" s="3"/>
      <c r="C24" s="3"/>
      <c r="D24" s="3"/>
      <c r="E24" s="4"/>
      <c r="F24" s="5"/>
      <c r="G24" s="5"/>
      <c r="H24" s="5"/>
      <c r="I24" s="2"/>
      <c r="J24" s="2"/>
    </row>
    <row r="25" spans="2:10" ht="21.75" x14ac:dyDescent="0.3">
      <c r="B25" s="3"/>
      <c r="C25" s="3"/>
      <c r="D25" s="3"/>
      <c r="E25" s="4"/>
      <c r="F25" s="5"/>
      <c r="G25" s="5"/>
      <c r="H25" s="5"/>
      <c r="I25" s="2"/>
      <c r="J25" s="2"/>
    </row>
    <row r="26" spans="2:10" ht="21.75" x14ac:dyDescent="0.3">
      <c r="B26" s="3"/>
      <c r="C26" s="3"/>
      <c r="D26" s="3"/>
      <c r="E26" s="4"/>
      <c r="F26" s="5"/>
      <c r="G26" s="5"/>
      <c r="H26" s="5"/>
      <c r="I26" s="2"/>
      <c r="J26" s="2"/>
    </row>
    <row r="27" spans="2:10" ht="21.75" x14ac:dyDescent="0.3">
      <c r="B27" s="3"/>
      <c r="C27" s="3"/>
      <c r="D27" s="3"/>
      <c r="E27" s="4"/>
      <c r="F27" s="5"/>
      <c r="G27" s="5"/>
      <c r="H27" s="5"/>
      <c r="I27" s="2"/>
      <c r="J27" s="2"/>
    </row>
    <row r="28" spans="2:10" ht="21.75" x14ac:dyDescent="0.3">
      <c r="B28" s="3"/>
      <c r="C28" s="2"/>
      <c r="D28" s="2"/>
      <c r="E28" s="2"/>
      <c r="F28" s="2"/>
      <c r="G28" s="2"/>
      <c r="H28" s="2"/>
      <c r="I28" s="2"/>
      <c r="J28" s="2"/>
    </row>
  </sheetData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Technology</vt:lpstr>
      <vt:lpstr>Consumer Cyclical</vt:lpstr>
      <vt:lpstr>Energy</vt:lpstr>
      <vt:lpstr>Industrials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Barbarian Research</dc:creator>
  <cp:lastModifiedBy>Heuiseok Jeong</cp:lastModifiedBy>
  <dcterms:created xsi:type="dcterms:W3CDTF">2022-05-23T04:54:42Z</dcterms:created>
  <dcterms:modified xsi:type="dcterms:W3CDTF">2023-02-11T16:07:54Z</dcterms:modified>
</cp:coreProperties>
</file>